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8"/>
  <workbookPr/>
  <mc:AlternateContent xmlns:mc="http://schemas.openxmlformats.org/markup-compatibility/2006">
    <mc:Choice Requires="x15">
      <x15ac:absPath xmlns:x15ac="http://schemas.microsoft.com/office/spreadsheetml/2010/11/ac" url="/Users/Paul.DeLeon/Desktop/Resource Guides/"/>
    </mc:Choice>
  </mc:AlternateContent>
  <xr:revisionPtr revIDLastSave="0" documentId="13_ncr:1_{2606C02A-FAB0-6C4D-B42F-9595963E0DB8}" xr6:coauthVersionLast="47" xr6:coauthVersionMax="47" xr10:uidLastSave="{00000000-0000-0000-0000-000000000000}"/>
  <bookViews>
    <workbookView xWindow="0" yWindow="500" windowWidth="35840" windowHeight="21040" tabRatio="171" xr2:uid="{00000000-000D-0000-FFFF-FFFF00000000}"/>
  </bookViews>
  <sheets>
    <sheet name="Header" sheetId="1" r:id="rId1"/>
    <sheet name="Property" sheetId="2" r:id="rId2"/>
    <sheet name="PropertyEntity" sheetId="3" r:id="rId3"/>
    <sheet name="EntityTotals" sheetId="4" r:id="rId4"/>
    <sheet name="AbstractSubdivision" sheetId="5" r:id="rId5"/>
    <sheet name="StateCode" sheetId="6" r:id="rId6"/>
    <sheet name="Improvement" sheetId="7" r:id="rId7"/>
    <sheet name="ImprovementDetail" sheetId="8" r:id="rId8"/>
    <sheet name="ImprovementDetailAttributes" sheetId="9" r:id="rId9"/>
    <sheet name="LandDetail" sheetId="10" r:id="rId10"/>
    <sheet name="Agent" sheetId="11" r:id="rId11"/>
    <sheet name="ARB" sheetId="12" r:id="rId12"/>
    <sheet name="Lawsuit" sheetId="13" r:id="rId13"/>
    <sheet name="Entity" sheetId="14" r:id="rId14"/>
    <sheet name="CountryCode" sheetId="15" r:id="rId15"/>
    <sheet name="Arbitration" sheetId="16" r:id="rId16"/>
    <sheet name="MobileHome" sheetId="17" r:id="rId17"/>
    <sheet name="Deferral" sheetId="18" r:id="rId18"/>
    <sheet name="Sketches" sheetId="19" r:id="rId19"/>
    <sheet name="SB12" sheetId="20" r:id="rId20"/>
  </sheets>
  <definedNames>
    <definedName name="OLE_LINK1" localSheetId="0">Property!$A$333</definedName>
    <definedName name="_xlnm.Print_Titles" localSheetId="4">AbstractSubdivision!$4:$4</definedName>
    <definedName name="_xlnm.Print_Titles" localSheetId="10">Agent!$6:$6</definedName>
    <definedName name="_xlnm.Print_Titles" localSheetId="11">ARB!$6:$6</definedName>
    <definedName name="_xlnm.Print_Titles" localSheetId="15">Arbitration!$5:$5</definedName>
    <definedName name="_xlnm.Print_Titles" localSheetId="14">CountryCode!$4:$4</definedName>
    <definedName name="_xlnm.Print_Titles" localSheetId="17">Deferral!$21:$21</definedName>
    <definedName name="_xlnm.Print_Titles" localSheetId="13">Entity!$4:$4</definedName>
    <definedName name="_xlnm.Print_Titles" localSheetId="3">EntityTotals!$4:$4</definedName>
    <definedName name="_xlnm.Print_Titles" localSheetId="0">Header!$19:$19</definedName>
    <definedName name="_xlnm.Print_Titles" localSheetId="6">Improvement!$9:$9</definedName>
    <definedName name="_xlnm.Print_Titles" localSheetId="7">ImprovementDetail!$10:$10</definedName>
    <definedName name="_xlnm.Print_Titles" localSheetId="8">ImprovementDetailAttributes!$12:$12</definedName>
    <definedName name="_xlnm.Print_Titles" localSheetId="9">LandDetail!$9:$9</definedName>
    <definedName name="_xlnm.Print_Titles" localSheetId="12">Lawsuit!$5:$5</definedName>
    <definedName name="_xlnm.Print_Titles" localSheetId="16">MobileHome!$16:$16</definedName>
    <definedName name="_xlnm.Print_Titles" localSheetId="1">Property!$15:$15</definedName>
    <definedName name="_xlnm.Print_Titles" localSheetId="2">PropertyEntity!$13:$13</definedName>
    <definedName name="_xlnm.Print_Titles" localSheetId="19">'SB12'!$8:$8</definedName>
    <definedName name="_xlnm.Print_Titles" localSheetId="18">Sketches!$12:$12</definedName>
    <definedName name="_xlnm.Print_Titles" localSheetId="5">StateCode!$14:$14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4" l="1"/>
  <c r="D5" i="14" s="1"/>
  <c r="C7" i="12"/>
  <c r="D7" i="12" s="1"/>
  <c r="C7" i="11"/>
  <c r="D7" i="11" s="1"/>
  <c r="D11" i="10"/>
  <c r="C11" i="10"/>
  <c r="D14" i="9"/>
  <c r="C14" i="9"/>
  <c r="D12" i="8"/>
  <c r="C12" i="8"/>
  <c r="C11" i="7"/>
  <c r="D11" i="7" s="1"/>
  <c r="C12" i="7" s="1"/>
  <c r="D12" i="7" s="1"/>
  <c r="C13" i="7" s="1"/>
  <c r="D13" i="7" s="1"/>
  <c r="C14" i="7" s="1"/>
  <c r="D14" i="7" s="1"/>
  <c r="C15" i="7" s="1"/>
  <c r="D15" i="7" s="1"/>
  <c r="C16" i="7" s="1"/>
  <c r="D16" i="7" s="1"/>
  <c r="C17" i="7" s="1"/>
  <c r="D17" i="7" s="1"/>
  <c r="C18" i="7" s="1"/>
  <c r="D18" i="7" s="1"/>
  <c r="C19" i="7" s="1"/>
  <c r="D19" i="7" s="1"/>
  <c r="C20" i="7" s="1"/>
  <c r="D20" i="7" s="1"/>
  <c r="D15" i="6"/>
  <c r="C16" i="6" s="1"/>
  <c r="D16" i="6" s="1"/>
  <c r="C17" i="6" s="1"/>
  <c r="D17" i="6" s="1"/>
  <c r="C18" i="6" s="1"/>
  <c r="D18" i="6" s="1"/>
  <c r="D5" i="5"/>
  <c r="C6" i="5" s="1"/>
  <c r="D6" i="5" s="1"/>
  <c r="D5" i="4"/>
  <c r="D14" i="3"/>
  <c r="C15" i="3" s="1"/>
  <c r="D15" i="3" s="1"/>
  <c r="C16" i="3" s="1"/>
  <c r="D16" i="3" s="1"/>
  <c r="C17" i="3" s="1"/>
  <c r="D17" i="3" s="1"/>
  <c r="C18" i="3" s="1"/>
  <c r="D18" i="3" s="1"/>
  <c r="C19" i="3" s="1"/>
  <c r="D19" i="3" s="1"/>
  <c r="C20" i="3" s="1"/>
  <c r="D20" i="3" s="1"/>
  <c r="C21" i="3" s="1"/>
  <c r="D21" i="3" s="1"/>
  <c r="C22" i="3" s="1"/>
  <c r="D22" i="3" s="1"/>
  <c r="C23" i="3" s="1"/>
  <c r="D23" i="3" s="1"/>
  <c r="C24" i="3" s="1"/>
  <c r="D24" i="3" s="1"/>
  <c r="C25" i="3" s="1"/>
  <c r="D25" i="3" s="1"/>
  <c r="C26" i="3" s="1"/>
  <c r="D26" i="3" s="1"/>
  <c r="C27" i="3" s="1"/>
  <c r="D27" i="3" s="1"/>
  <c r="C28" i="3" s="1"/>
  <c r="D28" i="3" s="1"/>
  <c r="C29" i="3" s="1"/>
  <c r="D29" i="3" s="1"/>
  <c r="C30" i="3" s="1"/>
  <c r="D30" i="3" s="1"/>
  <c r="C31" i="3" s="1"/>
  <c r="D31" i="3" s="1"/>
  <c r="C32" i="3" s="1"/>
  <c r="D32" i="3" s="1"/>
  <c r="C33" i="3" s="1"/>
  <c r="D33" i="3" s="1"/>
  <c r="C34" i="3" s="1"/>
  <c r="D34" i="3" s="1"/>
  <c r="C35" i="3" s="1"/>
  <c r="D35" i="3" s="1"/>
  <c r="C36" i="3" s="1"/>
  <c r="D36" i="3" s="1"/>
  <c r="C37" i="3" s="1"/>
  <c r="D37" i="3" s="1"/>
  <c r="C38" i="3" s="1"/>
  <c r="D38" i="3" s="1"/>
  <c r="C39" i="3" s="1"/>
  <c r="D39" i="3" s="1"/>
  <c r="C40" i="3" s="1"/>
  <c r="D40" i="3" s="1"/>
  <c r="C41" i="3" s="1"/>
  <c r="D41" i="3" s="1"/>
  <c r="C42" i="3" s="1"/>
  <c r="D42" i="3" s="1"/>
  <c r="C43" i="3" s="1"/>
  <c r="D43" i="3" s="1"/>
  <c r="C44" i="3" s="1"/>
  <c r="D44" i="3" s="1"/>
  <c r="C45" i="3" s="1"/>
  <c r="D45" i="3" s="1"/>
  <c r="C46" i="3" s="1"/>
  <c r="D46" i="3" s="1"/>
  <c r="C47" i="3" s="1"/>
  <c r="D47" i="3" s="1"/>
  <c r="C48" i="3" s="1"/>
  <c r="D48" i="3" s="1"/>
  <c r="C49" i="3" s="1"/>
  <c r="D49" i="3" s="1"/>
  <c r="C50" i="3" s="1"/>
  <c r="D50" i="3" s="1"/>
  <c r="C51" i="3" s="1"/>
  <c r="D51" i="3" s="1"/>
  <c r="C52" i="3" s="1"/>
  <c r="D52" i="3" s="1"/>
  <c r="C53" i="3" s="1"/>
  <c r="D53" i="3" s="1"/>
  <c r="C54" i="3" s="1"/>
  <c r="D54" i="3" s="1"/>
  <c r="C55" i="3" s="1"/>
  <c r="D55" i="3" s="1"/>
  <c r="C56" i="3" s="1"/>
  <c r="D56" i="3" s="1"/>
  <c r="C57" i="3" s="1"/>
  <c r="D57" i="3" s="1"/>
  <c r="C58" i="3" s="1"/>
  <c r="D58" i="3" s="1"/>
  <c r="C59" i="3" s="1"/>
  <c r="D59" i="3" s="1"/>
  <c r="C60" i="3" s="1"/>
  <c r="D60" i="3" s="1"/>
  <c r="C61" i="3" s="1"/>
  <c r="D61" i="3" s="1"/>
  <c r="C62" i="3" s="1"/>
  <c r="D62" i="3" s="1"/>
  <c r="C63" i="3" s="1"/>
  <c r="D63" i="3" s="1"/>
  <c r="C64" i="3" s="1"/>
  <c r="D64" i="3" s="1"/>
  <c r="C65" i="3" s="1"/>
  <c r="D65" i="3" s="1"/>
  <c r="C66" i="3" s="1"/>
  <c r="D66" i="3" s="1"/>
  <c r="C67" i="3" s="1"/>
  <c r="D67" i="3" s="1"/>
  <c r="C68" i="3" s="1"/>
  <c r="D68" i="3" s="1"/>
  <c r="C69" i="3" s="1"/>
  <c r="D69" i="3" s="1"/>
  <c r="C70" i="3" s="1"/>
  <c r="D70" i="3" s="1"/>
  <c r="C71" i="3" s="1"/>
  <c r="D71" i="3" s="1"/>
  <c r="C72" i="3" s="1"/>
  <c r="D72" i="3" s="1"/>
  <c r="C73" i="3" s="1"/>
  <c r="D73" i="3" s="1"/>
  <c r="C74" i="3" s="1"/>
  <c r="D74" i="3" s="1"/>
  <c r="C75" i="3" s="1"/>
  <c r="D75" i="3" s="1"/>
  <c r="C76" i="3" s="1"/>
  <c r="D76" i="3" s="1"/>
  <c r="C77" i="3" s="1"/>
  <c r="D77" i="3" s="1"/>
  <c r="C78" i="3" s="1"/>
  <c r="D78" i="3" s="1"/>
  <c r="C79" i="3" s="1"/>
  <c r="D79" i="3" s="1"/>
  <c r="C80" i="3" s="1"/>
  <c r="D80" i="3" s="1"/>
  <c r="C81" i="3" s="1"/>
  <c r="D81" i="3" s="1"/>
  <c r="C82" i="3" s="1"/>
  <c r="D82" i="3" s="1"/>
  <c r="C83" i="3" s="1"/>
  <c r="D83" i="3" s="1"/>
  <c r="C84" i="3" s="1"/>
  <c r="D84" i="3" s="1"/>
  <c r="C85" i="3" s="1"/>
  <c r="D85" i="3" s="1"/>
  <c r="C86" i="3" s="1"/>
  <c r="D86" i="3" s="1"/>
  <c r="C87" i="3" s="1"/>
  <c r="D87" i="3" s="1"/>
  <c r="C88" i="3" s="1"/>
  <c r="D88" i="3" s="1"/>
  <c r="C89" i="3" s="1"/>
  <c r="D89" i="3" s="1"/>
  <c r="C90" i="3" s="1"/>
  <c r="D90" i="3" s="1"/>
  <c r="C91" i="3" s="1"/>
  <c r="D91" i="3" s="1"/>
  <c r="C92" i="3" s="1"/>
  <c r="D92" i="3" s="1"/>
  <c r="C93" i="3" s="1"/>
  <c r="D93" i="3" s="1"/>
  <c r="C94" i="3" s="1"/>
  <c r="D94" i="3" s="1"/>
  <c r="C95" i="3" s="1"/>
  <c r="D95" i="3" s="1"/>
  <c r="C96" i="3" s="1"/>
  <c r="D96" i="3" s="1"/>
  <c r="C97" i="3" s="1"/>
  <c r="D97" i="3" s="1"/>
  <c r="C98" i="3" s="1"/>
  <c r="D98" i="3" s="1"/>
  <c r="C99" i="3" s="1"/>
  <c r="D99" i="3" s="1"/>
  <c r="C100" i="3" s="1"/>
  <c r="D100" i="3" s="1"/>
  <c r="C101" i="3" s="1"/>
  <c r="D101" i="3" s="1"/>
  <c r="C102" i="3" s="1"/>
  <c r="D102" i="3" s="1"/>
  <c r="C103" i="3" s="1"/>
  <c r="D103" i="3" s="1"/>
  <c r="C104" i="3" s="1"/>
  <c r="D104" i="3" s="1"/>
  <c r="C105" i="3" s="1"/>
  <c r="D105" i="3" s="1"/>
  <c r="C106" i="3" s="1"/>
  <c r="D106" i="3" s="1"/>
  <c r="C107" i="3" s="1"/>
  <c r="D107" i="3" s="1"/>
  <c r="C108" i="3" s="1"/>
  <c r="D108" i="3" s="1"/>
  <c r="C109" i="3" s="1"/>
  <c r="D109" i="3" s="1"/>
  <c r="C110" i="3" s="1"/>
  <c r="D110" i="3" s="1"/>
  <c r="C111" i="3" s="1"/>
  <c r="D111" i="3" s="1"/>
  <c r="C112" i="3" s="1"/>
  <c r="D112" i="3" s="1"/>
  <c r="C113" i="3" s="1"/>
  <c r="D113" i="3" s="1"/>
  <c r="C114" i="3" s="1"/>
  <c r="D114" i="3" s="1"/>
  <c r="C115" i="3" s="1"/>
  <c r="D115" i="3" s="1"/>
  <c r="C116" i="3" s="1"/>
  <c r="D116" i="3" s="1"/>
  <c r="C117" i="3" s="1"/>
  <c r="D117" i="3" s="1"/>
  <c r="C118" i="3" s="1"/>
  <c r="D118" i="3" s="1"/>
  <c r="C119" i="3" s="1"/>
  <c r="D119" i="3" s="1"/>
  <c r="C120" i="3" s="1"/>
  <c r="D120" i="3" s="1"/>
  <c r="C121" i="3" s="1"/>
  <c r="D121" i="3" s="1"/>
  <c r="C122" i="3" s="1"/>
  <c r="D122" i="3" s="1"/>
  <c r="C123" i="3" s="1"/>
  <c r="D123" i="3" s="1"/>
  <c r="C124" i="3" s="1"/>
  <c r="D124" i="3" s="1"/>
  <c r="C125" i="3" s="1"/>
  <c r="D125" i="3" s="1"/>
  <c r="C126" i="3" s="1"/>
  <c r="D126" i="3" s="1"/>
  <c r="C127" i="3" s="1"/>
  <c r="D127" i="3" s="1"/>
  <c r="C128" i="3" s="1"/>
  <c r="D128" i="3" s="1"/>
  <c r="C129" i="3" s="1"/>
  <c r="D129" i="3" s="1"/>
  <c r="C130" i="3" s="1"/>
  <c r="D130" i="3" s="1"/>
  <c r="C131" i="3" s="1"/>
  <c r="D131" i="3" s="1"/>
  <c r="C132" i="3" s="1"/>
  <c r="D132" i="3" s="1"/>
  <c r="C133" i="3" s="1"/>
  <c r="D133" i="3" s="1"/>
  <c r="C134" i="3" s="1"/>
  <c r="D134" i="3" s="1"/>
  <c r="C135" i="3" s="1"/>
  <c r="D135" i="3" s="1"/>
  <c r="C136" i="3" s="1"/>
  <c r="D136" i="3" s="1"/>
  <c r="C137" i="3" s="1"/>
  <c r="D137" i="3" s="1"/>
  <c r="C138" i="3" s="1"/>
  <c r="D138" i="3" s="1"/>
  <c r="C139" i="3" s="1"/>
  <c r="D139" i="3" s="1"/>
  <c r="C140" i="3" s="1"/>
  <c r="D140" i="3" s="1"/>
  <c r="C141" i="3" s="1"/>
  <c r="D141" i="3" s="1"/>
  <c r="C142" i="3" s="1"/>
  <c r="D142" i="3" s="1"/>
  <c r="C143" i="3" s="1"/>
  <c r="D143" i="3" s="1"/>
  <c r="C144" i="3" s="1"/>
  <c r="D144" i="3" s="1"/>
  <c r="C145" i="3" s="1"/>
  <c r="D145" i="3" s="1"/>
  <c r="C146" i="3" s="1"/>
  <c r="D146" i="3" s="1"/>
  <c r="C147" i="3" s="1"/>
  <c r="D147" i="3" s="1"/>
  <c r="C148" i="3" s="1"/>
  <c r="D148" i="3" s="1"/>
  <c r="C149" i="3" s="1"/>
  <c r="D149" i="3" s="1"/>
  <c r="C150" i="3" s="1"/>
  <c r="D150" i="3" s="1"/>
  <c r="C151" i="3" s="1"/>
  <c r="D151" i="3" s="1"/>
  <c r="C152" i="3" s="1"/>
  <c r="D152" i="3" s="1"/>
  <c r="C153" i="3" s="1"/>
  <c r="D153" i="3" s="1"/>
  <c r="C154" i="3" s="1"/>
  <c r="D154" i="3" s="1"/>
  <c r="C155" i="3" s="1"/>
  <c r="D155" i="3" s="1"/>
  <c r="C156" i="3" s="1"/>
  <c r="D156" i="3" s="1"/>
  <c r="C157" i="3" s="1"/>
  <c r="D157" i="3" s="1"/>
  <c r="C158" i="3" s="1"/>
  <c r="D158" i="3" s="1"/>
  <c r="C159" i="3" s="1"/>
  <c r="D159" i="3" s="1"/>
  <c r="C160" i="3" s="1"/>
  <c r="D160" i="3" s="1"/>
  <c r="C161" i="3" s="1"/>
  <c r="D161" i="3" s="1"/>
  <c r="C162" i="3" s="1"/>
  <c r="D162" i="3" s="1"/>
  <c r="C163" i="3" s="1"/>
  <c r="D163" i="3" s="1"/>
  <c r="C164" i="3" s="1"/>
  <c r="D164" i="3" s="1"/>
  <c r="C165" i="3" s="1"/>
  <c r="D165" i="3" s="1"/>
  <c r="C166" i="3" s="1"/>
  <c r="D166" i="3" s="1"/>
  <c r="C167" i="3" s="1"/>
  <c r="D167" i="3" s="1"/>
  <c r="C168" i="3" s="1"/>
  <c r="D168" i="3" s="1"/>
  <c r="C169" i="3" s="1"/>
  <c r="D169" i="3" s="1"/>
  <c r="C170" i="3" s="1"/>
  <c r="D170" i="3" s="1"/>
  <c r="C171" i="3" s="1"/>
  <c r="D171" i="3" s="1"/>
  <c r="C172" i="3" s="1"/>
  <c r="D172" i="3" s="1"/>
  <c r="C173" i="3" s="1"/>
  <c r="D173" i="3" s="1"/>
  <c r="C174" i="3" s="1"/>
  <c r="D174" i="3" s="1"/>
  <c r="C175" i="3" s="1"/>
  <c r="D175" i="3" s="1"/>
  <c r="C176" i="3" s="1"/>
  <c r="D176" i="3" s="1"/>
  <c r="C177" i="3" s="1"/>
  <c r="D177" i="3" s="1"/>
  <c r="C178" i="3" s="1"/>
  <c r="D178" i="3" s="1"/>
  <c r="C179" i="3" s="1"/>
  <c r="D179" i="3" s="1"/>
  <c r="C180" i="3" s="1"/>
  <c r="D180" i="3" s="1"/>
  <c r="D20" i="1"/>
  <c r="C21" i="1" s="1"/>
  <c r="D21" i="1" s="1"/>
  <c r="C22" i="1" s="1"/>
  <c r="D22" i="1" s="1"/>
  <c r="C23" i="1" s="1"/>
  <c r="D23" i="1" s="1"/>
  <c r="C24" i="1" s="1"/>
  <c r="D24" i="1" s="1"/>
  <c r="C25" i="1" s="1"/>
  <c r="D25" i="1" s="1"/>
  <c r="C26" i="1" s="1"/>
  <c r="D26" i="1" s="1"/>
  <c r="C27" i="1" s="1"/>
  <c r="D27" i="1" s="1"/>
  <c r="C28" i="1" s="1"/>
  <c r="D28" i="1" s="1"/>
  <c r="C29" i="1" s="1"/>
  <c r="D29" i="1" s="1"/>
  <c r="C30" i="1" s="1"/>
  <c r="D30" i="1" s="1"/>
  <c r="C31" i="1" s="1"/>
  <c r="D31" i="1" s="1"/>
  <c r="D6" i="14" l="1"/>
  <c r="C6" i="14"/>
  <c r="D8" i="12"/>
  <c r="C8" i="12"/>
  <c r="D8" i="11"/>
  <c r="C8" i="11"/>
  <c r="D12" i="10"/>
  <c r="C12" i="10"/>
  <c r="D15" i="9"/>
  <c r="C15" i="9"/>
  <c r="D13" i="8"/>
  <c r="C13" i="8"/>
  <c r="D6" i="4"/>
  <c r="C6" i="4"/>
  <c r="D9" i="12" l="1"/>
  <c r="C9" i="12"/>
  <c r="D9" i="11"/>
  <c r="C9" i="11"/>
  <c r="D13" i="10"/>
  <c r="C13" i="10"/>
  <c r="D16" i="9"/>
  <c r="C16" i="9"/>
  <c r="D14" i="8"/>
  <c r="C14" i="8"/>
  <c r="D7" i="4"/>
  <c r="C7" i="4"/>
  <c r="D10" i="12" l="1"/>
  <c r="C10" i="12"/>
  <c r="D10" i="11"/>
  <c r="C10" i="11"/>
  <c r="D14" i="10"/>
  <c r="C14" i="10"/>
  <c r="D17" i="9"/>
  <c r="C17" i="9"/>
  <c r="D15" i="8"/>
  <c r="C15" i="8"/>
  <c r="D8" i="4"/>
  <c r="C8" i="4"/>
  <c r="D11" i="12" l="1"/>
  <c r="C11" i="12"/>
  <c r="D11" i="11"/>
  <c r="C11" i="11"/>
  <c r="D15" i="10"/>
  <c r="C15" i="10"/>
  <c r="D18" i="9"/>
  <c r="C18" i="9"/>
  <c r="D16" i="8"/>
  <c r="C16" i="8"/>
  <c r="D9" i="4"/>
  <c r="C9" i="4"/>
  <c r="D12" i="12" l="1"/>
  <c r="C12" i="12"/>
  <c r="D12" i="11"/>
  <c r="C12" i="11"/>
  <c r="D16" i="10"/>
  <c r="C16" i="10"/>
  <c r="D19" i="9"/>
  <c r="C19" i="9"/>
  <c r="D17" i="8"/>
  <c r="C17" i="8"/>
  <c r="D10" i="4"/>
  <c r="C10" i="4"/>
  <c r="D13" i="11" l="1"/>
  <c r="C13" i="11"/>
  <c r="D17" i="10"/>
  <c r="C17" i="10"/>
  <c r="D18" i="8"/>
  <c r="C18" i="8"/>
  <c r="D11" i="4"/>
  <c r="C11" i="4"/>
  <c r="D14" i="11" l="1"/>
  <c r="C14" i="11"/>
  <c r="D18" i="10"/>
  <c r="C18" i="10"/>
  <c r="D19" i="8"/>
  <c r="C19" i="8"/>
  <c r="D12" i="4"/>
  <c r="C12" i="4"/>
  <c r="D15" i="11" l="1"/>
  <c r="C15" i="11"/>
  <c r="D19" i="10"/>
  <c r="C19" i="10"/>
  <c r="D20" i="8"/>
  <c r="C20" i="8"/>
  <c r="D13" i="4"/>
  <c r="C13" i="4"/>
  <c r="D16" i="11" l="1"/>
  <c r="C16" i="11"/>
  <c r="D20" i="10"/>
  <c r="C20" i="10"/>
  <c r="D21" i="8"/>
  <c r="C21" i="8"/>
  <c r="D14" i="4"/>
  <c r="C14" i="4"/>
  <c r="D17" i="11" l="1"/>
  <c r="C17" i="11"/>
  <c r="D21" i="10"/>
  <c r="C21" i="10"/>
  <c r="D22" i="8"/>
  <c r="C22" i="8"/>
  <c r="D15" i="4"/>
  <c r="C15" i="4"/>
  <c r="D22" i="10" l="1"/>
  <c r="C22" i="10"/>
  <c r="D16" i="4"/>
  <c r="C16" i="4"/>
  <c r="D23" i="10" l="1"/>
  <c r="C23" i="10"/>
  <c r="D17" i="4"/>
  <c r="C17" i="4"/>
  <c r="D24" i="10" l="1"/>
  <c r="C24" i="10"/>
  <c r="D18" i="4"/>
  <c r="C18" i="4"/>
  <c r="D25" i="10" l="1"/>
  <c r="C25" i="10"/>
  <c r="D19" i="4"/>
  <c r="C19" i="4"/>
  <c r="D26" i="10" l="1"/>
  <c r="C26" i="10"/>
  <c r="D20" i="4"/>
  <c r="C20" i="4"/>
  <c r="D27" i="10" l="1"/>
  <c r="C27" i="10"/>
  <c r="D21" i="4"/>
  <c r="C21" i="4"/>
  <c r="D28" i="10" l="1"/>
  <c r="C28" i="10"/>
  <c r="D22" i="4"/>
  <c r="C22" i="4"/>
  <c r="D23" i="4" l="1"/>
  <c r="C23" i="4"/>
  <c r="D24" i="4" l="1"/>
  <c r="C24" i="4"/>
  <c r="D25" i="4" l="1"/>
  <c r="C25" i="4"/>
  <c r="D26" i="4" l="1"/>
  <c r="C26" i="4"/>
  <c r="D27" i="4" l="1"/>
  <c r="C27" i="4"/>
  <c r="D28" i="4" l="1"/>
  <c r="C28" i="4"/>
  <c r="D29" i="4" l="1"/>
  <c r="C29" i="4"/>
  <c r="D30" i="4" l="1"/>
  <c r="C30" i="4"/>
  <c r="D31" i="4" l="1"/>
  <c r="C31" i="4"/>
  <c r="D32" i="4" l="1"/>
  <c r="C32" i="4"/>
  <c r="D33" i="4" l="1"/>
  <c r="C33" i="4"/>
  <c r="D34" i="4" l="1"/>
  <c r="C34" i="4"/>
  <c r="D35" i="4" l="1"/>
  <c r="C35" i="4"/>
  <c r="D36" i="4" l="1"/>
  <c r="C36" i="4"/>
  <c r="D37" i="4" l="1"/>
  <c r="C37" i="4"/>
  <c r="D38" i="4" l="1"/>
  <c r="C38" i="4"/>
  <c r="D39" i="4" l="1"/>
  <c r="C39" i="4"/>
  <c r="D40" i="4" l="1"/>
  <c r="C40" i="4"/>
  <c r="D41" i="4" l="1"/>
  <c r="C41" i="4"/>
  <c r="D42" i="4" l="1"/>
  <c r="C42" i="4"/>
  <c r="D43" i="4" l="1"/>
  <c r="C43" i="4"/>
  <c r="D44" i="4" l="1"/>
  <c r="C44" i="4"/>
  <c r="D45" i="4" l="1"/>
  <c r="C45" i="4"/>
  <c r="D46" i="4" l="1"/>
  <c r="C46" i="4"/>
  <c r="D47" i="4" l="1"/>
  <c r="C47" i="4"/>
  <c r="D48" i="4" l="1"/>
  <c r="C48" i="4"/>
  <c r="D49" i="4" l="1"/>
  <c r="C49" i="4"/>
  <c r="D50" i="4" l="1"/>
  <c r="C50" i="4"/>
  <c r="D51" i="4" l="1"/>
  <c r="C51" i="4"/>
  <c r="D52" i="4" l="1"/>
  <c r="C52" i="4"/>
  <c r="D53" i="4" l="1"/>
  <c r="C53" i="4"/>
  <c r="D54" i="4" l="1"/>
  <c r="C54" i="4"/>
  <c r="D55" i="4" l="1"/>
  <c r="C55" i="4"/>
  <c r="D56" i="4" l="1"/>
  <c r="C56" i="4"/>
  <c r="D57" i="4" l="1"/>
  <c r="C57" i="4"/>
  <c r="D58" i="4" l="1"/>
  <c r="C58" i="4"/>
  <c r="D59" i="4" l="1"/>
  <c r="C59" i="4"/>
  <c r="D60" i="4" l="1"/>
  <c r="C60" i="4"/>
  <c r="D61" i="4" l="1"/>
  <c r="C61" i="4"/>
  <c r="D62" i="4" l="1"/>
  <c r="C62" i="4"/>
  <c r="D63" i="4" l="1"/>
  <c r="C63" i="4"/>
  <c r="D64" i="4" l="1"/>
  <c r="C64" i="4"/>
  <c r="D65" i="4" l="1"/>
  <c r="C65" i="4"/>
  <c r="D66" i="4" l="1"/>
  <c r="C66" i="4"/>
  <c r="D67" i="4" l="1"/>
  <c r="C67" i="4"/>
  <c r="D68" i="4" l="1"/>
  <c r="C68" i="4"/>
  <c r="D69" i="4" l="1"/>
  <c r="C69" i="4"/>
  <c r="D70" i="4" l="1"/>
  <c r="C70" i="4"/>
  <c r="D71" i="4" l="1"/>
  <c r="C71" i="4"/>
  <c r="D72" i="4" l="1"/>
  <c r="C72" i="4"/>
  <c r="D73" i="4" l="1"/>
  <c r="C73" i="4"/>
  <c r="D74" i="4" l="1"/>
  <c r="C74" i="4"/>
  <c r="D75" i="4" l="1"/>
  <c r="C75" i="4"/>
  <c r="D76" i="4" l="1"/>
  <c r="C76" i="4"/>
  <c r="D77" i="4" l="1"/>
  <c r="C77" i="4"/>
  <c r="D78" i="4" l="1"/>
  <c r="C78" i="4"/>
  <c r="D79" i="4" l="1"/>
  <c r="C79" i="4"/>
  <c r="D80" i="4" l="1"/>
  <c r="C80" i="4"/>
  <c r="D81" i="4" l="1"/>
  <c r="C81" i="4"/>
  <c r="D82" i="4" l="1"/>
  <c r="C82" i="4"/>
  <c r="D83" i="4" l="1"/>
  <c r="C83" i="4"/>
  <c r="D84" i="4" l="1"/>
  <c r="C84" i="4"/>
  <c r="D85" i="4" l="1"/>
  <c r="C86" i="4" s="1"/>
  <c r="D86" i="4" s="1"/>
  <c r="C87" i="4" s="1"/>
  <c r="D87" i="4" s="1"/>
  <c r="C88" i="4" s="1"/>
  <c r="D88" i="4" s="1"/>
  <c r="C89" i="4" s="1"/>
  <c r="D89" i="4" s="1"/>
  <c r="C90" i="4" s="1"/>
  <c r="D90" i="4" s="1"/>
  <c r="C91" i="4" s="1"/>
  <c r="D91" i="4" s="1"/>
  <c r="C85" i="4"/>
  <c r="D92" i="4" l="1"/>
  <c r="C92" i="4"/>
  <c r="D93" i="4" l="1"/>
  <c r="C93" i="4"/>
  <c r="D94" i="4" l="1"/>
  <c r="C94" i="4"/>
  <c r="D95" i="4" l="1"/>
  <c r="C95" i="4"/>
  <c r="D96" i="4" l="1"/>
  <c r="C96" i="4"/>
  <c r="D97" i="4" l="1"/>
  <c r="C97" i="4"/>
  <c r="D98" i="4" l="1"/>
  <c r="C98" i="4"/>
  <c r="D99" i="4" l="1"/>
  <c r="C99" i="4"/>
  <c r="D100" i="4" l="1"/>
  <c r="C100" i="4"/>
  <c r="D101" i="4" l="1"/>
  <c r="C101" i="4"/>
  <c r="D102" i="4" l="1"/>
  <c r="C102" i="4"/>
  <c r="D103" i="4" l="1"/>
  <c r="C103" i="4"/>
  <c r="D104" i="4" l="1"/>
  <c r="C104" i="4"/>
  <c r="D105" i="4" l="1"/>
  <c r="C105" i="4"/>
  <c r="D106" i="4" l="1"/>
  <c r="C106" i="4"/>
  <c r="D107" i="4" l="1"/>
  <c r="C107" i="4"/>
  <c r="D108" i="4" l="1"/>
  <c r="C108" i="4"/>
  <c r="D109" i="4" l="1"/>
  <c r="C109" i="4"/>
  <c r="D110" i="4" l="1"/>
  <c r="C110" i="4"/>
  <c r="D111" i="4" l="1"/>
  <c r="C111" i="4"/>
  <c r="D112" i="4" l="1"/>
  <c r="C112" i="4"/>
  <c r="D113" i="4" l="1"/>
  <c r="C113" i="4"/>
  <c r="D114" i="4" l="1"/>
  <c r="C114" i="4"/>
  <c r="D115" i="4" l="1"/>
  <c r="C115" i="4"/>
  <c r="D116" i="4" l="1"/>
  <c r="C116" i="4"/>
  <c r="D117" i="4" l="1"/>
  <c r="C117" i="4"/>
  <c r="D118" i="4" l="1"/>
  <c r="C118" i="4"/>
  <c r="D119" i="4" l="1"/>
  <c r="C119" i="4"/>
  <c r="D120" i="4" l="1"/>
  <c r="C120" i="4"/>
  <c r="D121" i="4" l="1"/>
  <c r="C121" i="4"/>
  <c r="D122" i="4" l="1"/>
  <c r="C122" i="4"/>
  <c r="D123" i="4" l="1"/>
  <c r="C123" i="4"/>
  <c r="D124" i="4" l="1"/>
  <c r="C124" i="4"/>
  <c r="D125" i="4" l="1"/>
  <c r="C125" i="4"/>
  <c r="D126" i="4" l="1"/>
  <c r="C126" i="4"/>
  <c r="D127" i="4" l="1"/>
  <c r="C127" i="4"/>
  <c r="D128" i="4" l="1"/>
  <c r="C128" i="4"/>
  <c r="D129" i="4" l="1"/>
  <c r="C129" i="4"/>
  <c r="D130" i="4" l="1"/>
  <c r="C130" i="4"/>
  <c r="D131" i="4" l="1"/>
  <c r="C131" i="4"/>
  <c r="D132" i="4" l="1"/>
  <c r="C132" i="4"/>
  <c r="D133" i="4" l="1"/>
  <c r="C133" i="4"/>
  <c r="D134" i="4" l="1"/>
  <c r="C134" i="4"/>
  <c r="D135" i="4" l="1"/>
  <c r="C135" i="4"/>
  <c r="D136" i="4" l="1"/>
  <c r="C136" i="4"/>
  <c r="D137" i="4" l="1"/>
  <c r="C137" i="4"/>
</calcChain>
</file>

<file path=xl/sharedStrings.xml><?xml version="1.0" encoding="utf-8"?>
<sst xmlns="http://schemas.openxmlformats.org/spreadsheetml/2006/main" count="2926" uniqueCount="1631">
  <si>
    <r>
      <rPr>
        <sz val="8"/>
        <color rgb="FF000000"/>
        <rFont val="Verdana"/>
        <family val="2"/>
      </rPr>
      <t xml:space="preserve">Purpose of this export format is to transfer appraisal and levy roll information from the Appraisal District to 
Tax Offices.  This export can be generated at any time from TP.  It can be used for the yearly transfer of 
information in July / August as well as Supplement Roll information throughout the year.
File naming convention: Based on a configuration setting there are two file and directory naming conventions. The first is for those who's file system supports long file 
names. The second is for those computer systems that support only 8.3 file names.
Naming convention 1. Each file name is preceded with two field. The first field is the date of the export in YYYY-MM-DD format.
The second field is a unique identifier that is assigned at the time of the export, the "dataset_id". Followed by the name that designates
what record type is in the file.
Example filename: 2004-10-07_000001_APPRAISAL_HEADER.TXT
Naming convention 2. Each file is assigned an 8.3 file name and is placed in a directory named as follows: The first field in the directory  name is the date of  format.
the export in YYYY-MM-DD.  The second field is a unique identifier that is assigned at the time of the export, the "dataset_id". Followed by _APPRAISAL
Text color convention: All items highlighted in blue are items that have been changed since the previous version of the transfer layout.
</t>
    </r>
    <r>
      <rPr>
        <b/>
        <sz val="8"/>
        <color rgb="FF000000"/>
        <rFont val="Verdana"/>
        <family val="2"/>
      </rPr>
      <t>File #1: Header File (APPRAISAL_HEADER.TXT) 
Short file name (APPR_HDR.TXT)</t>
    </r>
  </si>
  <si>
    <t>Field Name</t>
  </si>
  <si>
    <t>Datatype</t>
  </si>
  <si>
    <t>Start</t>
  </si>
  <si>
    <t>End</t>
  </si>
  <si>
    <t>Length</t>
  </si>
  <si>
    <t>Description</t>
  </si>
  <si>
    <t>Run Date / Time</t>
  </si>
  <si>
    <t>char(16)</t>
  </si>
  <si>
    <t>Run Date and Time</t>
  </si>
  <si>
    <t>File Description</t>
  </si>
  <si>
    <t>char(40)</t>
  </si>
  <si>
    <t>Description of this file</t>
  </si>
  <si>
    <t>Appraisal Year</t>
  </si>
  <si>
    <t>numeric(4)</t>
  </si>
  <si>
    <t>Appraisal or Tax Year</t>
  </si>
  <si>
    <t>Supplement Number</t>
  </si>
  <si>
    <t>Entity Code</t>
  </si>
  <si>
    <t>char(10)</t>
  </si>
  <si>
    <t>Entity Code or "MULT" if multiple entities</t>
  </si>
  <si>
    <t>Entity Description</t>
  </si>
  <si>
    <t>Entity Description or list of entities</t>
  </si>
  <si>
    <t>Office Name</t>
  </si>
  <si>
    <t>char(30)</t>
  </si>
  <si>
    <t>Office name generating file</t>
  </si>
  <si>
    <t>Operator</t>
  </si>
  <si>
    <t>char(20)</t>
  </si>
  <si>
    <t>Operator generating file</t>
  </si>
  <si>
    <t>TP Version</t>
  </si>
  <si>
    <t>TP version number</t>
  </si>
  <si>
    <t>Export Version</t>
  </si>
  <si>
    <t>Export OCX version number</t>
  </si>
  <si>
    <t>Value Option</t>
  </si>
  <si>
    <t>If property values are not included in this tape, then this field will contain 'NO VALUES' otherwise, it will be blank.</t>
  </si>
  <si>
    <t>Office Use Only</t>
  </si>
  <si>
    <t>char(50)</t>
  </si>
  <si>
    <t>Comma separated answers to all questions generating transfer file</t>
  </si>
  <si>
    <r>
      <rPr>
        <b/>
        <sz val="8"/>
        <color rgb="FF000000"/>
        <rFont val="Verdana"/>
        <family val="2"/>
      </rPr>
      <t xml:space="preserve">File #2: Property (APPRAISAL_INFO.TXT)
Short file name (PROP.TXT)
</t>
    </r>
    <r>
      <rPr>
        <sz val="8"/>
        <color rgb="FF000000"/>
        <rFont val="Verdana"/>
        <family val="2"/>
      </rPr>
      <t>Programmer Note: The TP Appraisal System allows for more than one owner on a property; therefore, 
there could possibly be entries in the property file that have duplicate property id’s. The distinguishing 
fields for the property file are:
prop_id
prop_val_yr
owner_id
sup_num
**Change for 2005
There is one record for every property and every owner.  Prop ids are no longer the same for UDI accounts.
Prop ids are now unique.</t>
    </r>
  </si>
  <si>
    <t>prop_id</t>
  </si>
  <si>
    <t>int(12)</t>
  </si>
  <si>
    <t>Property ID</t>
  </si>
  <si>
    <t>prop_type_cd</t>
  </si>
  <si>
    <t>char(5)</t>
  </si>
  <si>
    <t>Property Type Code:
R = Real
P = Business Personal Property
M = Mobile Home
MN = Mineral
A = Automobiles</t>
  </si>
  <si>
    <t>prop_val_yr</t>
  </si>
  <si>
    <t>numeric(5)</t>
  </si>
  <si>
    <t>sup_num</t>
  </si>
  <si>
    <t>Supplement Version Number - 0 = represents certified data, supplemental data otherwise</t>
  </si>
  <si>
    <t>sup_action</t>
  </si>
  <si>
    <t>char(2)</t>
  </si>
  <si>
    <t>Supplemental Action - If sup_num &gt; 0, indicates the action to be taken on the property:
'A' - Add
'M' - Modify
'D' - Delete</t>
  </si>
  <si>
    <t>sup_cd</t>
  </si>
  <si>
    <t>Supplement Change Code - User defined</t>
  </si>
  <si>
    <t>sup_desc</t>
  </si>
  <si>
    <t>char(500)</t>
  </si>
  <si>
    <t>Supplement Change Description</t>
  </si>
  <si>
    <t>geo_id</t>
  </si>
  <si>
    <t>Geographic ID</t>
  </si>
  <si>
    <t>py_owner_id</t>
  </si>
  <si>
    <t>Property Year Owner ID – TP Internal ID</t>
  </si>
  <si>
    <t>py_owner_name</t>
  </si>
  <si>
    <t>char(70)</t>
  </si>
  <si>
    <t>Property Year Owner Name</t>
  </si>
  <si>
    <t>partial_owner</t>
  </si>
  <si>
    <t>char(1)</t>
  </si>
  <si>
    <t>Partial Owner ('T' or 'F')
This indicates if there are other owners for this property.  The additional owners will appear as separate records in this layout.</t>
  </si>
  <si>
    <t>udi_group</t>
  </si>
  <si>
    <t>This field indicates the UDI group that a partial owner is part of.  This is used to group multi owner properties.</t>
  </si>
  <si>
    <t>filler</t>
  </si>
  <si>
    <t>Not In Use</t>
  </si>
  <si>
    <t>py_addr_line1</t>
  </si>
  <si>
    <t>char(60)</t>
  </si>
  <si>
    <t>Property Year Owner Address Line 1</t>
  </si>
  <si>
    <t>py_addr_line2</t>
  </si>
  <si>
    <t>Property Year Owner Address Line 2</t>
  </si>
  <si>
    <t>py_addr_line3</t>
  </si>
  <si>
    <t>Property Year Owner Address Line 3</t>
  </si>
  <si>
    <t>py_addr_city</t>
  </si>
  <si>
    <t>Property Year Owner Address City</t>
  </si>
  <si>
    <t>py_addr_state</t>
  </si>
  <si>
    <t>Property Year Owner Address State</t>
  </si>
  <si>
    <t>py_addr_country</t>
  </si>
  <si>
    <t>Property Year Owner Address Country</t>
  </si>
  <si>
    <t>py_addr_zip</t>
  </si>
  <si>
    <t>Property Year Owner Address Zip (Zip Only)</t>
  </si>
  <si>
    <t>py_addr_zip_cass</t>
  </si>
  <si>
    <t>char(4)</t>
  </si>
  <si>
    <t>Property Year Owner Address Zip Cass (Cass Only)</t>
  </si>
  <si>
    <t>py_addr_zip_rt</t>
  </si>
  <si>
    <t>Property Year Owner Address Zip Route (Route Only)</t>
  </si>
  <si>
    <t>py_confidential_flag</t>
  </si>
  <si>
    <t>Property Year Owner Confidential Flag ('T' or 'F')</t>
  </si>
  <si>
    <t>py_address_suppress_flag</t>
  </si>
  <si>
    <t>Property Year Owner 
Address Suppression Flag ('T' or 'F')</t>
  </si>
  <si>
    <t>py_addr_ml_deliverable</t>
  </si>
  <si>
    <t>Property Year Owner Address
Y = deliverable address
N = undeliverable address</t>
  </si>
  <si>
    <t>char(27)</t>
  </si>
  <si>
    <t>situs_street_prefx</t>
  </si>
  <si>
    <t>Situs/Location Street Prefix</t>
  </si>
  <si>
    <t>situs_street</t>
  </si>
  <si>
    <t>Situs/Location Street</t>
  </si>
  <si>
    <t>situs_street_suffix</t>
  </si>
  <si>
    <t>Situs/Location Street Suffix</t>
  </si>
  <si>
    <t>situs_city</t>
  </si>
  <si>
    <t>Situs/Location City</t>
  </si>
  <si>
    <t>situs_zip</t>
  </si>
  <si>
    <t>Situs/Location Zip</t>
  </si>
  <si>
    <t>legal_desc</t>
  </si>
  <si>
    <t>char(255)</t>
  </si>
  <si>
    <t>Legal Description</t>
  </si>
  <si>
    <t>legal_desc2</t>
  </si>
  <si>
    <t>Additional Legal Description</t>
  </si>
  <si>
    <t>legal_acreage</t>
  </si>
  <si>
    <t>numeric(16)</t>
  </si>
  <si>
    <t>Legal Acreage (4 Decimals)</t>
  </si>
  <si>
    <t>abs_subdv_cd</t>
  </si>
  <si>
    <t>Abstract/Subdivision code</t>
  </si>
  <si>
    <t>hood_cd</t>
  </si>
  <si>
    <t>Neighborhood code</t>
  </si>
  <si>
    <t>block</t>
  </si>
  <si>
    <t>Block</t>
  </si>
  <si>
    <t>tract_or_lot</t>
  </si>
  <si>
    <t>Tract/lot</t>
  </si>
  <si>
    <t>land_hstd_val</t>
  </si>
  <si>
    <t>numeric(15)</t>
  </si>
  <si>
    <t>Land Homestead Value</t>
  </si>
  <si>
    <t>land_non_hstd_val</t>
  </si>
  <si>
    <t>Land Non-Homestead Value</t>
  </si>
  <si>
    <t>imprv_hstd_val</t>
  </si>
  <si>
    <t>Improvement Homestead Value</t>
  </si>
  <si>
    <t>imprv_non_hstd_val</t>
  </si>
  <si>
    <t>Improvement Non-Homestead value</t>
  </si>
  <si>
    <t>ag_use_val</t>
  </si>
  <si>
    <t>Agriculture Use Value</t>
  </si>
  <si>
    <t>ag_market</t>
  </si>
  <si>
    <t>Agriculture Market Value</t>
  </si>
  <si>
    <t>timber_use</t>
  </si>
  <si>
    <t>Timber Use Value</t>
  </si>
  <si>
    <t>timber_market</t>
  </si>
  <si>
    <t>Timber Market Value</t>
  </si>
  <si>
    <t>appraised_val</t>
  </si>
  <si>
    <t>Appraised Value</t>
  </si>
  <si>
    <t>ten_percent_cap</t>
  </si>
  <si>
    <t>Ten Percent Homestead Cap Adjustment</t>
  </si>
  <si>
    <t>assessed_val</t>
  </si>
  <si>
    <t>Assessed Value (Appraised - Cap)</t>
  </si>
  <si>
    <t>arb_protest_flag</t>
  </si>
  <si>
    <t>ARB Protest Flag; indicates if a protest has been filed on behalf of this property.  (T / F)</t>
  </si>
  <si>
    <t>deed_book_id</t>
  </si>
  <si>
    <t>Deed Book ID</t>
  </si>
  <si>
    <t>deed_book_page</t>
  </si>
  <si>
    <t>Deed Book Page</t>
  </si>
  <si>
    <t>deed_dt</t>
  </si>
  <si>
    <t>char(25)</t>
  </si>
  <si>
    <t>Deed Date</t>
  </si>
  <si>
    <t>mortgage_co_id</t>
  </si>
  <si>
    <t>Mortgage Company ID</t>
  </si>
  <si>
    <t>mortage_co_name</t>
  </si>
  <si>
    <t>Name of Mortgage Company</t>
  </si>
  <si>
    <t>mortgage_acct_id</t>
  </si>
  <si>
    <t>Mortgage Loan Number</t>
  </si>
  <si>
    <t>jan1_owner_id</t>
  </si>
  <si>
    <t>January 1 Owner ID</t>
  </si>
  <si>
    <t>jan1_owner_name</t>
  </si>
  <si>
    <t>January 1 Owner Name</t>
  </si>
  <si>
    <t>jan1_addr_line1</t>
  </si>
  <si>
    <t>January 1 Address Line 1</t>
  </si>
  <si>
    <t>jan1_addr_line2</t>
  </si>
  <si>
    <t>January 1 Address Line 2</t>
  </si>
  <si>
    <t>jan1_addr_line3</t>
  </si>
  <si>
    <t>January 1 Address Line 3</t>
  </si>
  <si>
    <t>jan1_addr_city</t>
  </si>
  <si>
    <t>January 1 Address City</t>
  </si>
  <si>
    <t>jan1_addr_state</t>
  </si>
  <si>
    <t>January 1 Address State</t>
  </si>
  <si>
    <t>jan1_addr_country</t>
  </si>
  <si>
    <t>January 1 Address Country</t>
  </si>
  <si>
    <t>jan1_addr_zip</t>
  </si>
  <si>
    <t>January 1 Address Zip  (Zip Only)</t>
  </si>
  <si>
    <t>jan1_addr_zip_cass</t>
  </si>
  <si>
    <t>January 1 Address Zip Cass (Cass Only)</t>
  </si>
  <si>
    <t>jan1_addr_zip_rt</t>
  </si>
  <si>
    <t>January 1 Address Zip  Route (Route Only)</t>
  </si>
  <si>
    <t>jan1_confidential_flag</t>
  </si>
  <si>
    <t>January 1 Owner Confidential Flag ('T' or 'F')</t>
  </si>
  <si>
    <t>jan1_address_suppress_flag</t>
  </si>
  <si>
    <t>January 1 Owner 
Address Suppression Flag ('T' or 'F')</t>
  </si>
  <si>
    <t>char(37)</t>
  </si>
  <si>
    <t>jan1_ml_deliverable</t>
  </si>
  <si>
    <t>January 1 Owner Address
Y = deliverable address
N = undeliverable address</t>
  </si>
  <si>
    <t>hs_exempt</t>
  </si>
  <si>
    <t>Homestead Exemption    (‘T’ or ‘F’)
‘T’ indicates that the property has the exemption</t>
  </si>
  <si>
    <t>ov65_exempt</t>
  </si>
  <si>
    <t>Over 65 Exemption (‘T’ or ‘F’)</t>
  </si>
  <si>
    <t>ov65_prorate_begin</t>
  </si>
  <si>
    <t>date the exemption began – used for proration</t>
  </si>
  <si>
    <t>ov65_prorate_end</t>
  </si>
  <si>
    <t>date the exemption ended – used for proration</t>
  </si>
  <si>
    <t>ov65s_exempt</t>
  </si>
  <si>
    <t>Over 65 Surviving Spouse (‘T’ or ‘F’)</t>
  </si>
  <si>
    <t>dp_exempt</t>
  </si>
  <si>
    <t>Disabled Person (‘T’ or ‘F’)</t>
  </si>
  <si>
    <t>dv1_exempt</t>
  </si>
  <si>
    <t>Disabled Veteran - 10% to 30%  (‘T’ or ‘F’)</t>
  </si>
  <si>
    <t>dv1s_exempt</t>
  </si>
  <si>
    <t>Disabled Veteran - 10% to 30%  Surviving Spouse</t>
  </si>
  <si>
    <t>dv2_exempt</t>
  </si>
  <si>
    <t>Disabled Veteran - 31% to 50%  (‘T’ or ‘F’)</t>
  </si>
  <si>
    <t>dv2s_exempt</t>
  </si>
  <si>
    <t>Disabled Veteran - 31% to 50% Surviving Spouse</t>
  </si>
  <si>
    <t>dv3_exempt</t>
  </si>
  <si>
    <t>Disabled Veteran - 51% to 70% ('T' or 'F')</t>
  </si>
  <si>
    <t>dv3s_exempt</t>
  </si>
  <si>
    <t>Disabled Veteran - 51% to 70% Surviving Spouse</t>
  </si>
  <si>
    <t>dv4_exempt</t>
  </si>
  <si>
    <t>Disabled Veteran - 71% to 100%  (‘T’ or ‘F’)</t>
  </si>
  <si>
    <t>dv4s_exempt</t>
  </si>
  <si>
    <t>Disabled Veteran - 71% to 100% Surviving Spouse</t>
  </si>
  <si>
    <t>ex_exempt</t>
  </si>
  <si>
    <t>EX (Total Exemption) (‘T’ or ‘F’)</t>
  </si>
  <si>
    <t>ex_prorate_begin</t>
  </si>
  <si>
    <t>Date the exemption began – used for proration</t>
  </si>
  <si>
    <t>ex_prorate_end</t>
  </si>
  <si>
    <t>Date the exemption ended – used for proration</t>
  </si>
  <si>
    <t>lve_exempt</t>
  </si>
  <si>
    <t>Leased vehicle exemption</t>
  </si>
  <si>
    <t>ab_exempt</t>
  </si>
  <si>
    <t>Abatement (‘T’ or ‘F’)</t>
  </si>
  <si>
    <t>en_exempt</t>
  </si>
  <si>
    <t>Energy  Exemption (‘T’ or ‘F’)</t>
  </si>
  <si>
    <t>fr_exempt</t>
  </si>
  <si>
    <t>Freeport Exemption (‘T’ or ‘F’)</t>
  </si>
  <si>
    <t>ht_exempt</t>
  </si>
  <si>
    <t>Historical Exemption (‘T’ or ‘F’)</t>
  </si>
  <si>
    <t>pro_exempt</t>
  </si>
  <si>
    <t>Prorated Exemption (‘T’ or ‘F’)</t>
  </si>
  <si>
    <t>pc_exempt</t>
  </si>
  <si>
    <t>Pollution Control Exemption (‘T’ or ‘F’)</t>
  </si>
  <si>
    <t>so_exempt</t>
  </si>
  <si>
    <t>Solar Exemption (‘T’ or ‘F’)</t>
  </si>
  <si>
    <t>ex366_exempt</t>
  </si>
  <si>
    <t>Exemption for properties under $500 ('T' or 'F')</t>
  </si>
  <si>
    <t>ch_exempt</t>
  </si>
  <si>
    <t>Charitable Exemption ('T' or 'F')</t>
  </si>
  <si>
    <t>imprv_state_cd</t>
  </si>
  <si>
    <t>State Code that is on the improvements</t>
  </si>
  <si>
    <t>land_state_cd</t>
  </si>
  <si>
    <t>State Code that is on the land</t>
  </si>
  <si>
    <t>personal_state_cd</t>
  </si>
  <si>
    <t>State Code that is on the personal property</t>
  </si>
  <si>
    <t>mineral_state_cd</t>
  </si>
  <si>
    <t>State Code that is on the mineral</t>
  </si>
  <si>
    <t>land_acres</t>
  </si>
  <si>
    <t>numeric(20)</t>
  </si>
  <si>
    <t>Sum of the acres based on land segments</t>
  </si>
  <si>
    <t>entity_agent_id</t>
  </si>
  <si>
    <t>Agent for Entity Documents (I.E. Statements)
If id &lt;&gt; 0, then will contain information for the agent that is to receive entity documents</t>
  </si>
  <si>
    <t>entity_agent_name</t>
  </si>
  <si>
    <t>Entity Agent Name</t>
  </si>
  <si>
    <t>entity_agent_addr_line1</t>
  </si>
  <si>
    <t>Entity Agent Address Line 1</t>
  </si>
  <si>
    <t>entity_agent_addr_line2</t>
  </si>
  <si>
    <t>Entity Agent Address Line 2</t>
  </si>
  <si>
    <t>entity_agent_addr_line3</t>
  </si>
  <si>
    <t>Entity Agent Address Line 3</t>
  </si>
  <si>
    <t>entity_agent_city</t>
  </si>
  <si>
    <t>Entity Agent Address City</t>
  </si>
  <si>
    <t>entity_agent_state</t>
  </si>
  <si>
    <t>Entity Agent Address State</t>
  </si>
  <si>
    <t>entity_agent_country</t>
  </si>
  <si>
    <t>Entity Agent Address Country</t>
  </si>
  <si>
    <t>entity_agent_zip</t>
  </si>
  <si>
    <t>Entity Agent Address Zip (Zip Only)</t>
  </si>
  <si>
    <t>entity_agent_cass</t>
  </si>
  <si>
    <t>Entity Agent Address Zip Cass (Cass Only)</t>
  </si>
  <si>
    <t>entity_agent_rt</t>
  </si>
  <si>
    <t>Entity Agent Address Zip Route (Route Only)</t>
  </si>
  <si>
    <t>char(34)</t>
  </si>
  <si>
    <t>Filler</t>
  </si>
  <si>
    <t>ca_agent_id</t>
  </si>
  <si>
    <t>Agent for Chief Appraiser Documents (I.E. Appraisal Notice)
If id &lt;&gt; 0, then will contain information for the agent that is to receive chief appraiser documents</t>
  </si>
  <si>
    <t>ca_agent_name</t>
  </si>
  <si>
    <t>Chief Appraiser Agent Name</t>
  </si>
  <si>
    <t>ca_agent_addr_line1</t>
  </si>
  <si>
    <t>Chief Appraiser Address Line 1</t>
  </si>
  <si>
    <t>ca_agent_addr_line2</t>
  </si>
  <si>
    <t>Chief Appraiser Address Line 2</t>
  </si>
  <si>
    <t>ca_agent_addr_line3</t>
  </si>
  <si>
    <t>Chief Appraiser Address Line 3</t>
  </si>
  <si>
    <t>ca_agent_city</t>
  </si>
  <si>
    <t>Chief Appraiser Address City</t>
  </si>
  <si>
    <t>ca_agent_state</t>
  </si>
  <si>
    <t>Chief Appraiser Address State</t>
  </si>
  <si>
    <t>ca_agent_country</t>
  </si>
  <si>
    <t>Chief Appraiser Address Country</t>
  </si>
  <si>
    <t>ca_agent_zip</t>
  </si>
  <si>
    <t>Chief Appraiser Address Zip (Zip Only)</t>
  </si>
  <si>
    <t>ca_agent_zip_cass</t>
  </si>
  <si>
    <t>Chief Appraiser Address Zip Cass (Cass Only)</t>
  </si>
  <si>
    <t>ca_agent_zip_rt</t>
  </si>
  <si>
    <t>Chief Appraiser Address Zip Route (Route Only)</t>
  </si>
  <si>
    <t>arb_agent_id</t>
  </si>
  <si>
    <t>Agent for ARB Documents (I.E. ARB Notice)
If id &lt;&gt; 0, then will contain information for the agent that is to receive arb documents</t>
  </si>
  <si>
    <t>arb_agent_name</t>
  </si>
  <si>
    <t>ARB Agent Name</t>
  </si>
  <si>
    <t>arb_agent_addr_line1</t>
  </si>
  <si>
    <t>ARB Agent Line 1</t>
  </si>
  <si>
    <t>arb_agent_addr_line2</t>
  </si>
  <si>
    <t>ARB Agent Line 2</t>
  </si>
  <si>
    <t>arb_agent_addr_line3</t>
  </si>
  <si>
    <t>ARB Agent Line 3</t>
  </si>
  <si>
    <t>arb_agent_city</t>
  </si>
  <si>
    <t>ARB Agent City</t>
  </si>
  <si>
    <t>arb_agent_state</t>
  </si>
  <si>
    <t>ARB Agent State</t>
  </si>
  <si>
    <t>arb_agent_country</t>
  </si>
  <si>
    <t>ARB Agent County</t>
  </si>
  <si>
    <t>arb_agent_zip</t>
  </si>
  <si>
    <t>ARB Agent Zip (Zip Only)</t>
  </si>
  <si>
    <t>arb_agent_zip_cass</t>
  </si>
  <si>
    <t>ARB Agent Zip Cass (Cass Only)</t>
  </si>
  <si>
    <t>arb_agent_zip_rt</t>
  </si>
  <si>
    <t>ARB Agent Zip Route (Route Only)</t>
  </si>
  <si>
    <t>ownership_pct</t>
  </si>
  <si>
    <t>Ownership Pct - Decimal(5,2)</t>
  </si>
  <si>
    <t>mineral_type_of_int</t>
  </si>
  <si>
    <t>Mineral Interest Type</t>
  </si>
  <si>
    <t>mineral_int_pct</t>
  </si>
  <si>
    <t>char(15)</t>
  </si>
  <si>
    <t>Mineral Interest Percent (10 Decimals)</t>
  </si>
  <si>
    <t>productivity_use_code</t>
  </si>
  <si>
    <t>char(3)</t>
  </si>
  <si>
    <t>Productivity Use Code</t>
  </si>
  <si>
    <t>prop_owner_sequence</t>
  </si>
  <si>
    <t>Unique identifier for the property owner combination. If the property has one owner then property will have a single entry in the file and the prop_owner_sequence will be the prop_id. If the property has multiple owners then the file will have an entry for each owner. The first owner will have a prop_owner_sequence equal to the prop_id and subsequent owners will have entries like prop_id-owner_sequence. Examples:
PID: 10300; 1 owner:
prop_owner_sequence = 10300
PID: 10301; 3 owners:
prop_owner_sequence for owner 1 = 10301
prop_owner_sequence for owner 2 = 10301-1
prop_owner_sequence for owner 3 = 10301-2</t>
  </si>
  <si>
    <t>timber_78_market</t>
  </si>
  <si>
    <t>1978 timber market value</t>
  </si>
  <si>
    <t>ag_late_loss</t>
  </si>
  <si>
    <t>Late ag loss</t>
  </si>
  <si>
    <t>late_freeport_penalty</t>
  </si>
  <si>
    <t>Late freeport penalty</t>
  </si>
  <si>
    <t>dba</t>
  </si>
  <si>
    <t>Doing business as</t>
  </si>
  <si>
    <t>char(38)</t>
  </si>
  <si>
    <t>market_value</t>
  </si>
  <si>
    <t>numeric(14)</t>
  </si>
  <si>
    <t>Property market value</t>
  </si>
  <si>
    <t>mineral_lease_id</t>
  </si>
  <si>
    <t>Mineral Lease ID</t>
  </si>
  <si>
    <t>Added 20240626 - RR</t>
  </si>
  <si>
    <t>mineral_rrc_num</t>
  </si>
  <si>
    <t>char(45)</t>
  </si>
  <si>
    <t>Mineral RRC Number</t>
  </si>
  <si>
    <t>Not In Use (OV65 Deferral Date in previous version)</t>
  </si>
  <si>
    <t>Not In Use (DP Deferral Date in previous version)</t>
  </si>
  <si>
    <t>ref_id1</t>
  </si>
  <si>
    <t>Property Reference ID 1</t>
  </si>
  <si>
    <t>ref_id2</t>
  </si>
  <si>
    <t>Property Reference ID 2</t>
  </si>
  <si>
    <t>situs_num</t>
  </si>
  <si>
    <t>Situs Number</t>
  </si>
  <si>
    <t>situs_unit</t>
  </si>
  <si>
    <t>Situs Unit #</t>
  </si>
  <si>
    <t>appr_owner_id</t>
  </si>
  <si>
    <t>Current Appraisal Owner ID</t>
  </si>
  <si>
    <t>appr_owner_name</t>
  </si>
  <si>
    <t>Current Appraisal Owner Name</t>
  </si>
  <si>
    <t>appr_addr_line1</t>
  </si>
  <si>
    <t>Current Appraisal Address Line 1</t>
  </si>
  <si>
    <t>appr_addr_line2</t>
  </si>
  <si>
    <t>Current Appraisal Address Line 2</t>
  </si>
  <si>
    <t>appr_addr_line3</t>
  </si>
  <si>
    <t>Current Appraisal Address Line 3</t>
  </si>
  <si>
    <t>appr_addr_city</t>
  </si>
  <si>
    <t>Current Appraisal Address City</t>
  </si>
  <si>
    <t>appr_addr_state</t>
  </si>
  <si>
    <t>Current Appraisal Address State</t>
  </si>
  <si>
    <t>appr_addr_country</t>
  </si>
  <si>
    <t>Current Appraisal Address Country</t>
  </si>
  <si>
    <t>appr_addr_zip</t>
  </si>
  <si>
    <t>Current Appraisal Address Zip (Zip Only)</t>
  </si>
  <si>
    <t>appr_addr_zip_cass</t>
  </si>
  <si>
    <t>Current Appraisal Address Zip Cass (Cass Only)</t>
  </si>
  <si>
    <t>appr_addr_zip_cass_route</t>
  </si>
  <si>
    <t>Current Appraisal Address Zip Rt (Route Only)</t>
  </si>
  <si>
    <t>appr_ml_deliverable</t>
  </si>
  <si>
    <t>Current Appraisal Owner Address
Y = deliverable address
N = undeliverable address</t>
  </si>
  <si>
    <t>appr_confidential_flag</t>
  </si>
  <si>
    <t>Current Appraisal Owner
Confidential Flag ('T' or 'F')</t>
  </si>
  <si>
    <t>appr_address_suppress_flag</t>
  </si>
  <si>
    <t>Current Appraisal Owner 
Address Suppression Flag ('T' or 'F')</t>
  </si>
  <si>
    <t>appr_confidential_name</t>
  </si>
  <si>
    <t>Current Appraisal Owner Confidential Name</t>
  </si>
  <si>
    <t>py_confidential_name</t>
  </si>
  <si>
    <t>Property Year Owner Confidential Name</t>
  </si>
  <si>
    <t>jan1_confidential_name</t>
  </si>
  <si>
    <t>Jan 1 Owner Confidential Name</t>
  </si>
  <si>
    <t>Not In Use (SIC Code moved to end of file due to length change)</t>
  </si>
  <si>
    <t>rendition_filed</t>
  </si>
  <si>
    <t>Rendition Filed ('T' or 'F')</t>
  </si>
  <si>
    <t>rendition_date</t>
  </si>
  <si>
    <t>Rendition Filed Date</t>
  </si>
  <si>
    <t>rendition_penalty</t>
  </si>
  <si>
    <t>If &gt; 0, indicates that a Rendition Penalty should be calculated.</t>
  </si>
  <si>
    <t>rendition_penalty_date_paid</t>
  </si>
  <si>
    <t>Rendition 10% Penalty Date Paid</t>
  </si>
  <si>
    <t>rendition_fraud_penalty</t>
  </si>
  <si>
    <t>Rendition Fraud Penalty</t>
  </si>
  <si>
    <t>rendition_fraud_penalty_date_paid</t>
  </si>
  <si>
    <t>Rendition Fraud Penalty Date Paid</t>
  </si>
  <si>
    <t>entities</t>
  </si>
  <si>
    <t>char(140)</t>
  </si>
  <si>
    <t>Entities list</t>
  </si>
  <si>
    <t>eco_exempt</t>
  </si>
  <si>
    <t>eco exemption</t>
  </si>
  <si>
    <t>dataset_id</t>
  </si>
  <si>
    <t>Unique number that identifies this export</t>
  </si>
  <si>
    <t>deed_num</t>
  </si>
  <si>
    <t>Deed Number</t>
  </si>
  <si>
    <t>chodo_exempt</t>
  </si>
  <si>
    <t>Exemption for charitable organizations providing low-income housing ('T' or 'F')</t>
  </si>
  <si>
    <t>local_option_pct_only_flag_hs</t>
  </si>
  <si>
    <t>Local option flag for Homesite Percentage ('T' or 'F')</t>
  </si>
  <si>
    <t>local_option_pct_only_flag_ov65</t>
  </si>
  <si>
    <t>Local option flag for OV65 exemption ('T' or 'F')</t>
  </si>
  <si>
    <t>local_option_pct_only_flag_ov65s</t>
  </si>
  <si>
    <t>Local option flag for OV65S exemption ('T' or 'F')</t>
  </si>
  <si>
    <t>local_option_pct_only_flag_dp</t>
  </si>
  <si>
    <t>Local option flag for DP exemption ('T' or 'F')</t>
  </si>
  <si>
    <t>freeze_only_flag_ov65</t>
  </si>
  <si>
    <t>Freeze only flag for OV65 exemption ('T' or 'F')</t>
  </si>
  <si>
    <t>freeze_only_flag_ov65s</t>
  </si>
  <si>
    <t>Freeze only flag for OV65S exemption ('T' or 'F')</t>
  </si>
  <si>
    <t>freeze_only_flag_dp</t>
  </si>
  <si>
    <t>Freeze only flag for DP exemption ('T' or 'F')</t>
  </si>
  <si>
    <t>apply_percent_exemption_flag</t>
  </si>
  <si>
    <t>Apply percent exemption flag ('T' or 'F')</t>
  </si>
  <si>
    <t>exemption_percentage</t>
  </si>
  <si>
    <t>Exemption percentage (string representing a floating point number)</t>
  </si>
  <si>
    <t>vit_flag</t>
  </si>
  <si>
    <t>VIT flag; 'T' if property is VIT, otherwise 'F'</t>
  </si>
  <si>
    <t>lih_exempt</t>
  </si>
  <si>
    <t>Exemption for charitable organizations providing low-income housing with volunteer labor ('T' or 'F')</t>
  </si>
  <si>
    <t>git_exempt</t>
  </si>
  <si>
    <t>Goods in Transit Exemption (‘T’ or ‘F’)</t>
  </si>
  <si>
    <t>dps_exempt</t>
  </si>
  <si>
    <t>Disabled Person - Surviving Spouse (‘T’ or ‘F’)</t>
  </si>
  <si>
    <t>Not In Use (DPS Deferral Date in previous version)</t>
  </si>
  <si>
    <t>local_option_pct_only_flag_dps</t>
  </si>
  <si>
    <t>Local option flag for DPS exemption ('T' or 'F')</t>
  </si>
  <si>
    <t>freeze_only_flag_dps</t>
  </si>
  <si>
    <t>Freeze only flag for DPS exemption ('T' or 'F')</t>
  </si>
  <si>
    <t>dvhs_exempt</t>
  </si>
  <si>
    <t>Disabled Veteran Homestead - 100% ('T' or 'F')</t>
  </si>
  <si>
    <t>hs_qualify_yr</t>
  </si>
  <si>
    <t>Qualify Year for HS exemption</t>
  </si>
  <si>
    <t>ov65_qualify_yr</t>
  </si>
  <si>
    <t>Qualify Year for OV65 exemption</t>
  </si>
  <si>
    <t>ov65s_qualify_yr</t>
  </si>
  <si>
    <t>Qualify Year for OV65S exemption</t>
  </si>
  <si>
    <t>dp_qualify_yr</t>
  </si>
  <si>
    <t>Qualify Year for DP exemption</t>
  </si>
  <si>
    <t>dps_qualify_yr</t>
  </si>
  <si>
    <t>Qualify Year for DPS exemption</t>
  </si>
  <si>
    <t>dv1_qualify_yr</t>
  </si>
  <si>
    <t>Qualify Year for DV1 exemption</t>
  </si>
  <si>
    <t>dv1s_qualify_yr</t>
  </si>
  <si>
    <t>Qualify Year for DV1S exemption</t>
  </si>
  <si>
    <t>dv2_qualify_yr</t>
  </si>
  <si>
    <t>Qualify Year for DV2 exemption</t>
  </si>
  <si>
    <t>dv2s_qualify_yr</t>
  </si>
  <si>
    <t>Qualify Year for DV2S exemption</t>
  </si>
  <si>
    <t>dv3_qualify_yr</t>
  </si>
  <si>
    <t>Qualify Year for DV3 exemption</t>
  </si>
  <si>
    <t>dv3s_qualify_yr</t>
  </si>
  <si>
    <t>Qualify Year for DV3S exemption</t>
  </si>
  <si>
    <t>dv4_qualify_yr</t>
  </si>
  <si>
    <t>Qualify Year for DV4 exemption</t>
  </si>
  <si>
    <t>dv4s_qualify_yr</t>
  </si>
  <si>
    <t>Qualify Year for DV4S exemption</t>
  </si>
  <si>
    <t>dvhs_qualify_yr</t>
  </si>
  <si>
    <t>Qualify Year for DVHS exemption</t>
  </si>
  <si>
    <t>ex_qualify_yr</t>
  </si>
  <si>
    <t>Qualify Year for EX exemption</t>
  </si>
  <si>
    <t>ab_qualify_yr</t>
  </si>
  <si>
    <t>Qualify Year for AB exemption</t>
  </si>
  <si>
    <t>en_qualify_yr</t>
  </si>
  <si>
    <t>Qualify Year for EN exemption</t>
  </si>
  <si>
    <t>fr_qualify_yr</t>
  </si>
  <si>
    <t>Qualify Year for FR exemption</t>
  </si>
  <si>
    <t>ht_qualify_yr</t>
  </si>
  <si>
    <t>Qualify Year for HT exemption</t>
  </si>
  <si>
    <t>pro_qualify_yr</t>
  </si>
  <si>
    <t>Qualify Year for PRO exemption</t>
  </si>
  <si>
    <t>pc_qualify_yr</t>
  </si>
  <si>
    <t>Qualify Year for PC exemption</t>
  </si>
  <si>
    <t>so_qualify_yr</t>
  </si>
  <si>
    <t>Qualify Year for SO exemption</t>
  </si>
  <si>
    <t>ex366_qualify_yr</t>
  </si>
  <si>
    <t>Qualify Year for EX366 exemption</t>
  </si>
  <si>
    <t>ch_qualify_yr</t>
  </si>
  <si>
    <t>Qualify Year for CH exemption</t>
  </si>
  <si>
    <t>eco_qualify_yr</t>
  </si>
  <si>
    <t>Qualify Year for ECO exemption</t>
  </si>
  <si>
    <t>chodo_qualify_yr</t>
  </si>
  <si>
    <t>Qualify Year for CHODO exemption</t>
  </si>
  <si>
    <t>lih_qualify_yr</t>
  </si>
  <si>
    <t>Qualify Year for LIH exemption</t>
  </si>
  <si>
    <t>git_qualify_yr</t>
  </si>
  <si>
    <t>Qualify Year for GIT exemption</t>
  </si>
  <si>
    <t>mortgage_addr_line1</t>
  </si>
  <si>
    <t>Mortgage Company Address Line 1</t>
  </si>
  <si>
    <t>mortgage_addr_line2</t>
  </si>
  <si>
    <t>Mortgage Company Address Line 2</t>
  </si>
  <si>
    <t>mortgage_addr_line3</t>
  </si>
  <si>
    <t>Mortgage Company Address Line 3</t>
  </si>
  <si>
    <t>mortgage_addr_city</t>
  </si>
  <si>
    <t>Mortgage Company Address City</t>
  </si>
  <si>
    <t>mortgage_addr_state</t>
  </si>
  <si>
    <t>Mortgage Company Address State</t>
  </si>
  <si>
    <t>mortgage_addr_country</t>
  </si>
  <si>
    <t>Mortgage Company Address Country</t>
  </si>
  <si>
    <t>mortgage_addr_zip</t>
  </si>
  <si>
    <t>Mortgage Company Address Zip (Zip Only)</t>
  </si>
  <si>
    <t>mortgage_addr_zip_cass</t>
  </si>
  <si>
    <t>Mortgage Company Address Zip Cass (Cass Only)</t>
  </si>
  <si>
    <t>mortgage_addr_zip_rt</t>
  </si>
  <si>
    <t>Mortgage Company Address Zip Route (Route Only)</t>
  </si>
  <si>
    <t>mortgage_addr_ml_deliverable</t>
  </si>
  <si>
    <t>Mortgage Company Address
Y = deliverable address
N = undeliverable address</t>
  </si>
  <si>
    <t>sic_code</t>
  </si>
  <si>
    <t>SIC Code (new position in file due to change in length from 5 to 10)</t>
  </si>
  <si>
    <t>omitted_property_flag</t>
  </si>
  <si>
    <t>Omitted Property
Y = Omitted
N = Not omitted</t>
  </si>
  <si>
    <t>hs_prorate_begin</t>
  </si>
  <si>
    <t>date the exemption began - used for proration</t>
  </si>
  <si>
    <t>hs_prorate_end</t>
  </si>
  <si>
    <t>date the exemption ended - used for proration</t>
  </si>
  <si>
    <t>ov65s_prorate_begin</t>
  </si>
  <si>
    <t>ov65s_prorate_end</t>
  </si>
  <si>
    <t>dp_prorate_begin</t>
  </si>
  <si>
    <t>dp_prorate_end</t>
  </si>
  <si>
    <t>dv1_prorate_begin</t>
  </si>
  <si>
    <t>dv1_prorate_end</t>
  </si>
  <si>
    <t>dv1s_prorate_begin</t>
  </si>
  <si>
    <t>dv1s_prorate_end</t>
  </si>
  <si>
    <t>dv2_prorate_begin</t>
  </si>
  <si>
    <t>dv2_prorate_end</t>
  </si>
  <si>
    <t>dv2s_prorate_begin</t>
  </si>
  <si>
    <t>dv2s_prorate_end</t>
  </si>
  <si>
    <t>dv3_prorate_begin</t>
  </si>
  <si>
    <t>dv3_prorate_end</t>
  </si>
  <si>
    <t>dv3s_prorate_begin</t>
  </si>
  <si>
    <t>dv3s_prorate_end</t>
  </si>
  <si>
    <t>dv4_prorate_begin</t>
  </si>
  <si>
    <t>dv4_prorate_end</t>
  </si>
  <si>
    <t>dv4s_prorate_begin</t>
  </si>
  <si>
    <t>dv4s_prorate_end</t>
  </si>
  <si>
    <t>lve_prorate_begin</t>
  </si>
  <si>
    <t>lve_prorate_end</t>
  </si>
  <si>
    <t>ab_prorate_begin</t>
  </si>
  <si>
    <t>ab_prorate_end</t>
  </si>
  <si>
    <t>en_prorate_begin</t>
  </si>
  <si>
    <t>en_prorate_end</t>
  </si>
  <si>
    <t>fr_prorate_begin</t>
  </si>
  <si>
    <t>fr_prorate_end</t>
  </si>
  <si>
    <t>ht_prorate_begin</t>
  </si>
  <si>
    <t>ht_prorate_end</t>
  </si>
  <si>
    <t>pro_prorate_begin</t>
  </si>
  <si>
    <t>pro_prorate_end</t>
  </si>
  <si>
    <t>pc_prorate_begin</t>
  </si>
  <si>
    <t>pc_prorate_end</t>
  </si>
  <si>
    <t>so_prorate_begin</t>
  </si>
  <si>
    <t>so_prorate_end</t>
  </si>
  <si>
    <t>ex366_prorate_begin</t>
  </si>
  <si>
    <t>ex366_prorate_end</t>
  </si>
  <si>
    <t>ch_prorate_begin</t>
  </si>
  <si>
    <t>ch_prorate_end</t>
  </si>
  <si>
    <t>dps_prorate_begin</t>
  </si>
  <si>
    <t>dps_prorate_end</t>
  </si>
  <si>
    <t>eco_prorate_begin</t>
  </si>
  <si>
    <t>eco_prorate_end</t>
  </si>
  <si>
    <t>chodo_prorate_begin</t>
  </si>
  <si>
    <t>chodo_prorate_end</t>
  </si>
  <si>
    <t>lih_prorate_begin</t>
  </si>
  <si>
    <t>lih_prorate_end</t>
  </si>
  <si>
    <t>git_prorate_begin</t>
  </si>
  <si>
    <t>git_prorate_end</t>
  </si>
  <si>
    <t>clt_exempt</t>
  </si>
  <si>
    <t>Exemption for community land trust ('T' or 'F')</t>
  </si>
  <si>
    <t>clt_prorate_begin</t>
  </si>
  <si>
    <t>clt_prorate_end</t>
  </si>
  <si>
    <t>clt_qualify_yr</t>
  </si>
  <si>
    <t>Qualify Year for CLT exemption</t>
  </si>
  <si>
    <t>dvhss_exempt</t>
  </si>
  <si>
    <t>Exemption for DVHS Surviving Spouse ('T' or 'F')</t>
  </si>
  <si>
    <t>dvhss_prorate_begin</t>
  </si>
  <si>
    <t>dvhss_prorate_end</t>
  </si>
  <si>
    <t>dvhss_qualify_yr</t>
  </si>
  <si>
    <t>Qualify Year for DVHS Surviving Spouse exemption</t>
  </si>
  <si>
    <t>omitted_imprv_hstd_val</t>
  </si>
  <si>
    <t>Omitted Improvement Homestead Value</t>
  </si>
  <si>
    <t>omitted_imprv_non_hstd_val</t>
  </si>
  <si>
    <t>Omitted Improvement Non-Homestead Value</t>
  </si>
  <si>
    <t>dvhs_prorate_begin</t>
  </si>
  <si>
    <t>dvhs_prorate_end</t>
  </si>
  <si>
    <t>ex_xd_exempt</t>
  </si>
  <si>
    <t>EX-XD 11.181 exemption (‘T’ or ‘F’)</t>
  </si>
  <si>
    <t>ex_xd_qualify_yr</t>
  </si>
  <si>
    <t>Qualify Year for EX-XD 11.181 exemption</t>
  </si>
  <si>
    <t>ex_xd_prorate_begin</t>
  </si>
  <si>
    <t>Proration begin date for EX-XD 11.181 exemption</t>
  </si>
  <si>
    <t>ex_xd_prorate_end</t>
  </si>
  <si>
    <t>Proration end date for EX-XD 11.181 exemption</t>
  </si>
  <si>
    <t>ex_xf_exempt</t>
  </si>
  <si>
    <t>EX-XF 11.183 exemption (‘T’ or ‘F’)</t>
  </si>
  <si>
    <t>ex_xf_qualify_yr</t>
  </si>
  <si>
    <t>Qualify Year for EX-XF 11.183 exemption</t>
  </si>
  <si>
    <t>ex_xf_prorate_begin</t>
  </si>
  <si>
    <t>Proration begin date for EX-XF 11.183 exemption</t>
  </si>
  <si>
    <t>ex_xf_prorate_end</t>
  </si>
  <si>
    <t>Proration end date for EX-XF 11.183 exemption</t>
  </si>
  <si>
    <t>ex_xg_exempt</t>
  </si>
  <si>
    <t>EX-XG 11.184 exemption (‘T’ or ‘F’)</t>
  </si>
  <si>
    <t>ex_xg_qualify_yr</t>
  </si>
  <si>
    <t>Qualify Year for EX-XG 11.184 exemption</t>
  </si>
  <si>
    <t>ex_xg_prorate_begin</t>
  </si>
  <si>
    <t>Proration begin date for EX-XG 11.184 exemption</t>
  </si>
  <si>
    <t>ex_xg_prorate_end</t>
  </si>
  <si>
    <t>Proration end date for EX-XG 11.184 exemption</t>
  </si>
  <si>
    <t>ex_xh_exempt</t>
  </si>
  <si>
    <t>EX-XH 11.185 exemption (‘T’ or ‘F’)</t>
  </si>
  <si>
    <t>ex_xh_qualify_yr</t>
  </si>
  <si>
    <t>Qualify Year for EX-XH 11.185 exemption</t>
  </si>
  <si>
    <t>ex_xh_prorate_begin</t>
  </si>
  <si>
    <t>Proration begin date for EX-XH 11.185 exemption</t>
  </si>
  <si>
    <t>ex_xh_prorate_end</t>
  </si>
  <si>
    <t>Proration end date for EX-XH 11.185 exemption</t>
  </si>
  <si>
    <t>ex_xi_exempt</t>
  </si>
  <si>
    <t>EX-XI 11.19 exemption (‘T’ or ‘F’)</t>
  </si>
  <si>
    <t>ex_xi_qualify_yr</t>
  </si>
  <si>
    <t>Qualify Year forEX-XI 11.19 exemption</t>
  </si>
  <si>
    <t>ex_xi_prorate_begin</t>
  </si>
  <si>
    <t>Proration begin date for EX-XI 11.19 exemption</t>
  </si>
  <si>
    <t>ex_xi_prorate_end</t>
  </si>
  <si>
    <t>Proration end date for EX-XI 11.19 exemption</t>
  </si>
  <si>
    <t>ex_xj_exempt</t>
  </si>
  <si>
    <t>EX-XJ 11.21 exemption (‘T’ or ‘F’)</t>
  </si>
  <si>
    <t>ex_xj_qualify_yr</t>
  </si>
  <si>
    <t>Qualify Year for EX-XJ 11.21 exemption</t>
  </si>
  <si>
    <t>ex_xj_prorate_begin</t>
  </si>
  <si>
    <t>Proration begin date for EX-XJ 11.21 exemption</t>
  </si>
  <si>
    <t>ex_xj_prorate_end</t>
  </si>
  <si>
    <t>Proration end date for EX-XJ 11.21 exemption</t>
  </si>
  <si>
    <t>ex_xl_exempt</t>
  </si>
  <si>
    <t>EX-XL 11.231 exemption (‘T’ or ‘F’)</t>
  </si>
  <si>
    <t>ex_xl_qualify_yr</t>
  </si>
  <si>
    <t>Qualify Year for EX-XL 11.231 exemption</t>
  </si>
  <si>
    <t>ex_xl_prorate_begin</t>
  </si>
  <si>
    <t>Proration begin date for EX-XL 11.231 exemption</t>
  </si>
  <si>
    <t>ex_xl_prorate_end</t>
  </si>
  <si>
    <t>Proration end date for EX-XL 11.231 exemption</t>
  </si>
  <si>
    <t>ex_xm_exempt</t>
  </si>
  <si>
    <t>EX-XM 11.25 exemption (‘T’ or ‘F’)</t>
  </si>
  <si>
    <t>ex_xm_qualify_yr</t>
  </si>
  <si>
    <t>Qualify Year for EX-XM 11.25 exemption</t>
  </si>
  <si>
    <t>ex_xm_prorate_begin</t>
  </si>
  <si>
    <t>Proration begin date for EX-XM 11.25 exemption</t>
  </si>
  <si>
    <t>ex_xm_prorate_end</t>
  </si>
  <si>
    <t>Proration end date for EX-XM 11.25 exemption</t>
  </si>
  <si>
    <t>ex_xn_exempt</t>
  </si>
  <si>
    <t>EX-XN 11.252 exemption (‘T’ or ‘F’)</t>
  </si>
  <si>
    <t>ex_xn_qualify_yr</t>
  </si>
  <si>
    <t>Qualify Year for EX-XN 11.252 exemption</t>
  </si>
  <si>
    <t>ex_xn_prorate_begin</t>
  </si>
  <si>
    <t>Proration begin date for EX-XN 11.252 exemption</t>
  </si>
  <si>
    <t>ex_xn_prorate_end</t>
  </si>
  <si>
    <t>Proration end date for EX-XN 11.252 exemption</t>
  </si>
  <si>
    <t>ex_xo_exempt</t>
  </si>
  <si>
    <t>EX-XO 11.254 exemption (‘T’ or ‘F’)</t>
  </si>
  <si>
    <t>ex_xo_qualify_yr</t>
  </si>
  <si>
    <t>Qualify Year for EX-XO 11.254 exemption</t>
  </si>
  <si>
    <t>ex_xo_prorate_begin</t>
  </si>
  <si>
    <t>Proration begin date for EX-XO 11.254 exemption</t>
  </si>
  <si>
    <t>ex_xo_prorate_end</t>
  </si>
  <si>
    <t>Proration end date for EX-XO 11.254 exemption</t>
  </si>
  <si>
    <t>ex_xp_exempt</t>
  </si>
  <si>
    <t>EX-XP 11.271 exemption (‘T’ or ‘F’)</t>
  </si>
  <si>
    <t>ex_xp_qualify_yr</t>
  </si>
  <si>
    <t>Qualify Year for EX-XP 11.271 exemption</t>
  </si>
  <si>
    <t>ex_xp_prorate_begin</t>
  </si>
  <si>
    <t>Proration begin date for EX-XP 11.271 exemption</t>
  </si>
  <si>
    <t>ex_xp_prorate_end</t>
  </si>
  <si>
    <t>Proration end date for EX-XP 11.271 exemption</t>
  </si>
  <si>
    <t>ex_xq_exempt</t>
  </si>
  <si>
    <t>EX-XQ 11.29 exemption (‘T’ or ‘F’)</t>
  </si>
  <si>
    <t>ex_xq_qualify_yr</t>
  </si>
  <si>
    <t>Qualify Year for EX-XQ 11.29 exemption</t>
  </si>
  <si>
    <t>ex_xq_prorate_begin</t>
  </si>
  <si>
    <t>Proration begin date for EX-XQ 11.29 exemption</t>
  </si>
  <si>
    <t>ex_xq_prorate_end</t>
  </si>
  <si>
    <t>Proration end date for EX-XQ exemption 11.29 exemption</t>
  </si>
  <si>
    <t>ex_xr_exempt</t>
  </si>
  <si>
    <t>EX-XR 11.30 exemption (‘T’ or ‘F’)</t>
  </si>
  <si>
    <t>ex_xr_qualify_yr</t>
  </si>
  <si>
    <t>Qualify Year for EX-XR 11.30 exemption</t>
  </si>
  <si>
    <t>ex_xr_prorate_begin</t>
  </si>
  <si>
    <t>Proration begin date for EX-XR 11.30 exemption</t>
  </si>
  <si>
    <t>ex_xr_prorate_end</t>
  </si>
  <si>
    <t>Proration end date for EX-XR 11.30 exemption</t>
  </si>
  <si>
    <t>ex_xs_exempt</t>
  </si>
  <si>
    <t>EX-XS 11.33 exemption (‘T’ or ‘F’)</t>
  </si>
  <si>
    <t>ex_xs_qualify_yr</t>
  </si>
  <si>
    <t>Qualify Year for EX-XS 11.33 exemption</t>
  </si>
  <si>
    <t>ex_xs_prorate_begin</t>
  </si>
  <si>
    <t>Proration begin date for EX-XS 11.33 exemption</t>
  </si>
  <si>
    <t>ex_xs_prorate_end</t>
  </si>
  <si>
    <t>Proration end date for EX-XS 11.33 exemption</t>
  </si>
  <si>
    <t>ex_xt_exempt</t>
  </si>
  <si>
    <t>EX-XT 11.34 exemption (‘T’ or ‘F’)</t>
  </si>
  <si>
    <t>ex_xt_qualify_yr</t>
  </si>
  <si>
    <t>Qualify Year for EX-XT 11.34 exemption</t>
  </si>
  <si>
    <t>ex_xt_prorate_begin</t>
  </si>
  <si>
    <t>Proration begin date for EX-XT 11.34 exemption</t>
  </si>
  <si>
    <t>ex_xt_prorate_end</t>
  </si>
  <si>
    <t>Proration end date for EX-XT 11.34 exemption</t>
  </si>
  <si>
    <t>ex_xu_exempt</t>
  </si>
  <si>
    <t>EX-XU 11.23 exemption (‘T’ or ‘F’)</t>
  </si>
  <si>
    <t>ex_xu_qualify_yr</t>
  </si>
  <si>
    <t>Qualify Year for EX-XU 11.23 exemption</t>
  </si>
  <si>
    <t>ex_xu_prorate_begin</t>
  </si>
  <si>
    <t>Proration begin date for EX-XU 11.23 exemption</t>
  </si>
  <si>
    <t>ex_xu_prorate_end</t>
  </si>
  <si>
    <t>Proration end date for EX-XU 11.23 exemption</t>
  </si>
  <si>
    <t>ex_xv_exempt</t>
  </si>
  <si>
    <t>EX-XV  exemption (‘T’ or ‘F’)</t>
  </si>
  <si>
    <t>ex_xv_qualify_yr</t>
  </si>
  <si>
    <t>Qualify Year for EX-XV exemption</t>
  </si>
  <si>
    <t>ex_xv_prorate_begin</t>
  </si>
  <si>
    <t>Proration begin date for EX-XV exemption</t>
  </si>
  <si>
    <t>ex_xv_prorate_end</t>
  </si>
  <si>
    <t>Proration end date for EX-XV exemption</t>
  </si>
  <si>
    <t>ex_xa_exempt</t>
  </si>
  <si>
    <t>EX-XA  exemption (‘T’ or ‘F’)</t>
  </si>
  <si>
    <t>ex_xa_qualify_yr</t>
  </si>
  <si>
    <t>Qualify Year for EX-XA exemption</t>
  </si>
  <si>
    <t>ex_xa_prorate_begin</t>
  </si>
  <si>
    <t>Proration begin date for EX-XA exemption</t>
  </si>
  <si>
    <t>ex_xa_prorate_end</t>
  </si>
  <si>
    <t>Proration end date for EX-XA exemption</t>
  </si>
  <si>
    <t>lve_qualify_yr</t>
  </si>
  <si>
    <t>Qualify Year for LVE exemption</t>
  </si>
  <si>
    <t>ppv_exempt</t>
  </si>
  <si>
    <t>Personal Property Vehicle exemption</t>
  </si>
  <si>
    <t>ppv_qualify_yr</t>
  </si>
  <si>
    <t>Qualify Year for PPV exemption</t>
  </si>
  <si>
    <t>ppv_prorate_begin</t>
  </si>
  <si>
    <t>date PPV exemption began - used for proration</t>
  </si>
  <si>
    <t>ppv_prorate_end</t>
  </si>
  <si>
    <t>date PPV exemption ended - used for proration</t>
  </si>
  <si>
    <t>dvch_exempt</t>
  </si>
  <si>
    <t>Disabled Veteran Charity Homestead</t>
  </si>
  <si>
    <t>dvch_qualify_yr</t>
  </si>
  <si>
    <t>Qualify Year for DVCH exemption</t>
  </si>
  <si>
    <t>dvch_prorate_begin</t>
  </si>
  <si>
    <t>date DVCH exemption began - used for proration</t>
  </si>
  <si>
    <t>dvch_prorate_end</t>
  </si>
  <si>
    <t>date DVCH exemption ended - used for proration</t>
  </si>
  <si>
    <t>dvchs_exempt</t>
  </si>
  <si>
    <t>Disabled Veteran Charity Homestead Spouse</t>
  </si>
  <si>
    <t>dvchs_qualify_yr</t>
  </si>
  <si>
    <t>Qualify Year for DVCHS exemption</t>
  </si>
  <si>
    <t>dvchs_prorate_begin</t>
  </si>
  <si>
    <t>date DVCHS exemption began - used for proration</t>
  </si>
  <si>
    <t>dvchs_prorate_end</t>
  </si>
  <si>
    <t>date DVCHS exemption ended - used for proration</t>
  </si>
  <si>
    <t>masss_exempt</t>
  </si>
  <si>
    <t>Member Armed Services Surviving Spouse</t>
  </si>
  <si>
    <t>masss_qualify_yr</t>
  </si>
  <si>
    <t>Qualify Year for MASSS exemption</t>
  </si>
  <si>
    <t>masss_prorate_begin</t>
  </si>
  <si>
    <t>date MASSS exemption began - used for proration</t>
  </si>
  <si>
    <t>masss_prorate_end</t>
  </si>
  <si>
    <t>date MASSS exemption ended - used for proration</t>
  </si>
  <si>
    <t>pp_late_interstate_allocation_val</t>
  </si>
  <si>
    <t>Personal Property interstate allocation value that is subject to penalty</t>
  </si>
  <si>
    <t>appraised_val_reflecting_productivity_loss</t>
  </si>
  <si>
    <t>Appraised Value reflecting Productivity Loss</t>
  </si>
  <si>
    <t>assessed_val_reflecting_productivity_loss</t>
  </si>
  <si>
    <t>Assessed Value reflecting Productivity Loss</t>
  </si>
  <si>
    <t>frss_exempt</t>
  </si>
  <si>
    <t>First Responder Surviving Spouse</t>
  </si>
  <si>
    <t>frss_qualify_yr</t>
  </si>
  <si>
    <t>Qualify Year for FRSS exemption</t>
  </si>
  <si>
    <t>frss_prorate_begin</t>
  </si>
  <si>
    <t>date FRSS exemption began - used for proration</t>
  </si>
  <si>
    <t>frss_prorate_end</t>
  </si>
  <si>
    <t>date FRSS exemption ended - used for proration</t>
  </si>
  <si>
    <t>abmno_exempt</t>
  </si>
  <si>
    <t>ABMNO (Abatement-MNO) exemption</t>
  </si>
  <si>
    <t>abmno_qualify_yr</t>
  </si>
  <si>
    <t>Qualify Year for ABMNO exemption</t>
  </si>
  <si>
    <t>abmno_prorate_begin</t>
  </si>
  <si>
    <t>date ABMNO exemption began - used for proration</t>
  </si>
  <si>
    <t>abmno_prorate_end</t>
  </si>
  <si>
    <t>date ABMNO exemption ended - used for proration</t>
  </si>
  <si>
    <t>mineral_lease_name</t>
  </si>
  <si>
    <t>Mineral Lease Name</t>
  </si>
  <si>
    <t>mineral_lease_operator</t>
  </si>
  <si>
    <t>Mineral Lease Operator's Name</t>
  </si>
  <si>
    <t>Not In Use(DV1S exemption deferral date in previous version)</t>
  </si>
  <si>
    <t>Not In Use(DV2S exemption deferral date in previous version)</t>
  </si>
  <si>
    <t>Not In Use(DV3S exemption deferral date in previous version)</t>
  </si>
  <si>
    <t>Not In Use(DV4S exemption deferral date in previous version)</t>
  </si>
  <si>
    <t>dstr_exempt</t>
  </si>
  <si>
    <t>Disaster Damage Exemption</t>
  </si>
  <si>
    <t>dstr_qualify_yr</t>
  </si>
  <si>
    <t>Qualify Year for DSTR exemption</t>
  </si>
  <si>
    <t>dstr_prorate_begin</t>
  </si>
  <si>
    <t>Date DSTR exemption began - used for proration</t>
  </si>
  <si>
    <t>dstr_prorate_end</t>
  </si>
  <si>
    <t>Date DSTR exemption ended - used for proration</t>
  </si>
  <si>
    <t>late_correction_val</t>
  </si>
  <si>
    <t>Late correction value subject to penalty</t>
  </si>
  <si>
    <t>dstrs_exempt</t>
  </si>
  <si>
    <t>Disaster Damage Exemption - STATE</t>
  </si>
  <si>
    <t>dstrs_qualify_yr</t>
  </si>
  <si>
    <t>Qualify Year for DSTRS exemption</t>
  </si>
  <si>
    <t>dstrs_prorate_begin</t>
  </si>
  <si>
    <t>Date DSTRS exemption began - used for proration</t>
  </si>
  <si>
    <t>dstrs_prorate_end</t>
  </si>
  <si>
    <t>Date DSTRS exemption ended - used for proration</t>
  </si>
  <si>
    <t>nhs_cap_loss</t>
  </si>
  <si>
    <t>23.321 Cap Loss</t>
  </si>
  <si>
    <t>ccf_exempt</t>
  </si>
  <si>
    <t>Child Care Factility Exemption ('T' or 'F')</t>
  </si>
  <si>
    <t>ccf_qualify_yr</t>
  </si>
  <si>
    <t>Qualify Year for CCF exemption</t>
  </si>
  <si>
    <t>ccf_prorate_begin</t>
  </si>
  <si>
    <t>date CCF exemption began - used for proration</t>
  </si>
  <si>
    <t>ccf_prorate_end</t>
  </si>
  <si>
    <t>date CCF exemption ended - used for proration</t>
  </si>
  <si>
    <t>med_exempt</t>
  </si>
  <si>
    <t>Medical or Biomedical Property Exemption ('T' or 'F')</t>
  </si>
  <si>
    <t>med_qualify_yr</t>
  </si>
  <si>
    <t>Qualify Year for MED exemption</t>
  </si>
  <si>
    <t>med_prorate_begin</t>
  </si>
  <si>
    <t>date MED exemption began - used for proration</t>
  </si>
  <si>
    <t>med_prorate_end</t>
  </si>
  <si>
    <t>date MED exemption ended - used for proration</t>
  </si>
  <si>
    <t>jeti_exempt</t>
  </si>
  <si>
    <t>403.601 JOBS, ENERGY, TECHNOLOGY, INNOVATION ACT Exemption ('T' or 'F')</t>
  </si>
  <si>
    <t>jeti_qualify_yr</t>
  </si>
  <si>
    <t>Qualify Year for JETI exemption</t>
  </si>
  <si>
    <t>jeti_prorate_begin</t>
  </si>
  <si>
    <t>date JETI exemption began - used for proration</t>
  </si>
  <si>
    <t>jeti_prorate_end</t>
  </si>
  <si>
    <t>date JETI exemption ended - used for proration</t>
  </si>
  <si>
    <r>
      <rPr>
        <b/>
        <sz val="8"/>
        <color rgb="FF000000"/>
        <rFont val="Verdana"/>
        <family val="2"/>
      </rPr>
      <t xml:space="preserve">File #3:  Property-Entity Association (APPRAISAL_ENTITY_INFO.TXT)
Short file name (PROP_ENT.TXT)
</t>
    </r>
    <r>
      <rPr>
        <sz val="8"/>
        <color rgb="FF000000"/>
        <rFont val="Verdana"/>
        <family val="2"/>
      </rPr>
      <t>Programmer Note: This file contains the entity information for a given property/owner combination.
To match up all of the property/owners with their entities, match on the following fields:
property.prop_id        = property_entity.prop_id
and  property.prop_val_yr = property_entity.prop_val_yr
and property.sup_num      = property_entity.sup_num
and property.owner_id      = property_entity.owner_id</t>
    </r>
  </si>
  <si>
    <t>Property Id</t>
  </si>
  <si>
    <t>owner_id</t>
  </si>
  <si>
    <t>Owner Id</t>
  </si>
  <si>
    <t>entity_id</t>
  </si>
  <si>
    <t>Entity Id</t>
  </si>
  <si>
    <t>entity_cd</t>
  </si>
  <si>
    <t>10 character code that will represent the entity</t>
  </si>
  <si>
    <t>entity_name</t>
  </si>
  <si>
    <t>Descriptive Name of Entity</t>
  </si>
  <si>
    <t>entity_xref_id</t>
  </si>
  <si>
    <t>Entity Local Xref Id Number</t>
  </si>
  <si>
    <t>Not in use</t>
  </si>
  <si>
    <t>Assessed Value</t>
  </si>
  <si>
    <t>taxable_val</t>
  </si>
  <si>
    <t>Taxable Value</t>
  </si>
  <si>
    <t>ab_amt</t>
  </si>
  <si>
    <t>Abatement Exemption Amount Granted by Entity</t>
  </si>
  <si>
    <t>en_amt</t>
  </si>
  <si>
    <t>Energy Exemption Amount Granted by Entity</t>
  </si>
  <si>
    <t>fr_amt</t>
  </si>
  <si>
    <t>Freeport Exemption Amount Granted by Entity</t>
  </si>
  <si>
    <t>ht_amt</t>
  </si>
  <si>
    <t>Historical Exemption Amount Granted by Entity</t>
  </si>
  <si>
    <t>pro_amt</t>
  </si>
  <si>
    <t>Prorated Exemption Amount Granted by Entity</t>
  </si>
  <si>
    <t>pc_amt</t>
  </si>
  <si>
    <t>Pollution Control Exemption Amount Granted by Entity</t>
  </si>
  <si>
    <t>so_amt</t>
  </si>
  <si>
    <t>Solar Exemption Amount Granted by Entity</t>
  </si>
  <si>
    <t>ex366_amt</t>
  </si>
  <si>
    <t>EX366 Exemption Amount Granted by Entity
Properties under $500 minimum exemption</t>
  </si>
  <si>
    <t>hs_amt</t>
  </si>
  <si>
    <t>Homestead Amount granted by entity</t>
  </si>
  <si>
    <t>ov65_amt</t>
  </si>
  <si>
    <t>Over 65 Amount granted by entity</t>
  </si>
  <si>
    <t>dp_amt</t>
  </si>
  <si>
    <t>Disability Exemption Amount granted by entity</t>
  </si>
  <si>
    <t>dv_amt</t>
  </si>
  <si>
    <t>Disabled Veteran Amount granted by entity</t>
  </si>
  <si>
    <t>ex_amt</t>
  </si>
  <si>
    <t>Total Exemption Amount granted by entity
(Needed for Prorated Total Exemption Accounts)</t>
  </si>
  <si>
    <t>ch_amt</t>
  </si>
  <si>
    <t>Charitable Exemption Amount granted by entity</t>
  </si>
  <si>
    <t>Market Value</t>
  </si>
  <si>
    <t>appraised_value</t>
  </si>
  <si>
    <t>hs_cap</t>
  </si>
  <si>
    <t>HS Cap</t>
  </si>
  <si>
    <t>freeport_late_loss</t>
  </si>
  <si>
    <t>Late Freeport Loss</t>
  </si>
  <si>
    <t>hs_state_amt</t>
  </si>
  <si>
    <t>Homestead Exemption State Amount</t>
  </si>
  <si>
    <t>hs_local_amt</t>
  </si>
  <si>
    <t>Homestead Exemption Local Amount</t>
  </si>
  <si>
    <t>Land Non Homestead Value</t>
  </si>
  <si>
    <t>Improvement Non Homestead Value</t>
  </si>
  <si>
    <t>ag_market_val</t>
  </si>
  <si>
    <t>tim_use_val</t>
  </si>
  <si>
    <t>tim_market_val</t>
  </si>
  <si>
    <t>partial_entity</t>
  </si>
  <si>
    <t>If "T" the property is not 100% within the entity.</t>
  </si>
  <si>
    <t>freeze_yr</t>
  </si>
  <si>
    <t>Freeze Year</t>
  </si>
  <si>
    <t>freeze_ceiling</t>
  </si>
  <si>
    <t>Freeze Ceiling</t>
  </si>
  <si>
    <t>freeze_transfer_flag</t>
  </si>
  <si>
    <t>Freeze Transfer Flag</t>
  </si>
  <si>
    <t>freeze_transfer_date</t>
  </si>
  <si>
    <t>Freeze Transfer Date</t>
  </si>
  <si>
    <t>freeze_previous_tax</t>
  </si>
  <si>
    <t>Freeze Previous Tax</t>
  </si>
  <si>
    <t>freeze_previous_tax_unfrozen</t>
  </si>
  <si>
    <t>Freeze Previous Tax Unfrozen</t>
  </si>
  <si>
    <t>freeze_transfer_percentage</t>
  </si>
  <si>
    <t>numeric(9,6)</t>
  </si>
  <si>
    <t>Freeze Transfer Percentage</t>
  </si>
  <si>
    <t>lve_amt</t>
  </si>
  <si>
    <t>Leased vehicle exemption amount</t>
  </si>
  <si>
    <t>eco_amt</t>
  </si>
  <si>
    <t>ECO exemption amount</t>
  </si>
  <si>
    <t>ag_use_val_ne</t>
  </si>
  <si>
    <t>Ag use val non-exempt</t>
  </si>
  <si>
    <t>ag_use_val_ex</t>
  </si>
  <si>
    <t>Ag use val exempt</t>
  </si>
  <si>
    <t>ag_market_ne</t>
  </si>
  <si>
    <t>Ag market non-exempt</t>
  </si>
  <si>
    <t>ag_market_ex</t>
  </si>
  <si>
    <t>Ag market exempt</t>
  </si>
  <si>
    <t>timber_use_ne</t>
  </si>
  <si>
    <t>Timber use non-exempt</t>
  </si>
  <si>
    <t>timber_use_ex</t>
  </si>
  <si>
    <t>Timber use exempt</t>
  </si>
  <si>
    <t>timber_market_ne</t>
  </si>
  <si>
    <t>Timber market non-exempt</t>
  </si>
  <si>
    <t>timber_market_ex</t>
  </si>
  <si>
    <t>Timber market exempt</t>
  </si>
  <si>
    <t>new val hs</t>
  </si>
  <si>
    <t>New Homesite Value</t>
  </si>
  <si>
    <t>new val nhs</t>
  </si>
  <si>
    <t>New Non-Homesite Value</t>
  </si>
  <si>
    <t>new val p</t>
  </si>
  <si>
    <t>New Personal Value</t>
  </si>
  <si>
    <t>new val taxable</t>
  </si>
  <si>
    <t>New Taxable Value</t>
  </si>
  <si>
    <t>chodo_amt</t>
  </si>
  <si>
    <t>CHODO Exemption Amount Granted by Entity</t>
  </si>
  <si>
    <t>ent_pct_land_hs</t>
  </si>
  <si>
    <t>Land Homesite Entity Percentage</t>
  </si>
  <si>
    <t>ent_pct_land_nonhs</t>
  </si>
  <si>
    <t>Land Non-Homesite Entity Percentage</t>
  </si>
  <si>
    <t>ent_pct_imprv_hs</t>
  </si>
  <si>
    <t>Improvement Homesite Entity Percentage</t>
  </si>
  <si>
    <t>ent_pct_imprv_nonhs</t>
  </si>
  <si>
    <t>Improvement Non-Homesite Entity Percentage</t>
  </si>
  <si>
    <t>ent_pct_ag_use</t>
  </si>
  <si>
    <t>Ag Use Entity Percentage</t>
  </si>
  <si>
    <t>ent_pct_ag_mkt</t>
  </si>
  <si>
    <t>Ag Market Entity Percentage</t>
  </si>
  <si>
    <t>ent_pct_tim_use</t>
  </si>
  <si>
    <t>Timber Use Entity Percentage</t>
  </si>
  <si>
    <t>ent_pct_tim_mkt</t>
  </si>
  <si>
    <t>Timber Market Entity Percentage</t>
  </si>
  <si>
    <t>ent_pct_pers</t>
  </si>
  <si>
    <t>Personal Property Entity Percentage</t>
  </si>
  <si>
    <t>ent_pct_min</t>
  </si>
  <si>
    <t>Mineral Property Entity Percentage</t>
  </si>
  <si>
    <t>ent_pct_auto</t>
  </si>
  <si>
    <t>Automotive Property Entity Percentage</t>
  </si>
  <si>
    <t>lih_amt</t>
  </si>
  <si>
    <t>LIH Exemption Amount Granted by Entity</t>
  </si>
  <si>
    <t>git_amt</t>
  </si>
  <si>
    <t>GIT Exemption Amount Granted by Entity</t>
  </si>
  <si>
    <t>dvhs_amt</t>
  </si>
  <si>
    <t>Disabled Veteran Homestead Amount granted by entity</t>
  </si>
  <si>
    <t>tax_increment_flag</t>
  </si>
  <si>
    <t>Tax Increment Flag ('T' or 'F')</t>
  </si>
  <si>
    <t>tax_increment_imprv_val</t>
  </si>
  <si>
    <t>Tax Increment Improvement Value</t>
  </si>
  <si>
    <t>tax_increment_land_val</t>
  </si>
  <si>
    <t>Tax Increment Land Value</t>
  </si>
  <si>
    <t>weed_taxable_acres</t>
  </si>
  <si>
    <t>Weed Taxable Acres (4 Decimal Places)</t>
  </si>
  <si>
    <t>hs_allocation_factor</t>
  </si>
  <si>
    <t>Allocation Factor for HS exemption</t>
  </si>
  <si>
    <t>ov65_allocation_factor</t>
  </si>
  <si>
    <t>Allocation Factor for OV65 exemption</t>
  </si>
  <si>
    <t>ov65s_allocation_factor</t>
  </si>
  <si>
    <t>Allocation Factor for OV65S exemption</t>
  </si>
  <si>
    <t>dp_allocation_factor</t>
  </si>
  <si>
    <t>Allocation Factor for DP exemption</t>
  </si>
  <si>
    <t>dps_allocation_factor</t>
  </si>
  <si>
    <t>Allocation Factor for DPS exemption</t>
  </si>
  <si>
    <t>dv1_allocation_factor</t>
  </si>
  <si>
    <t>Allocation Factor for DV1 exemption</t>
  </si>
  <si>
    <t>dv1s_allocation_factor</t>
  </si>
  <si>
    <t>Allocation Factor for DV1S exemption</t>
  </si>
  <si>
    <t>dv2_allocation_factor</t>
  </si>
  <si>
    <t>Allocation Factor for DV2 exemption</t>
  </si>
  <si>
    <t>dv2s_allocation_factor</t>
  </si>
  <si>
    <t>Allocation Factor for DV2S exemption</t>
  </si>
  <si>
    <t>dv3_allocation_factor</t>
  </si>
  <si>
    <t>Allocation Factor for DV3 exemption</t>
  </si>
  <si>
    <t>dv3s_allocation_factor</t>
  </si>
  <si>
    <t>Allocation Factor for DV3S exemption</t>
  </si>
  <si>
    <t>dv4_allocation_factor</t>
  </si>
  <si>
    <t>Allocation Factor for DV4 exemption</t>
  </si>
  <si>
    <t>dv4s_allocation_factor</t>
  </si>
  <si>
    <t>Allocation Factor for DV4S exemption</t>
  </si>
  <si>
    <t>dvhs_allocation_factor</t>
  </si>
  <si>
    <t>Allocation Factor for DVHS exemption</t>
  </si>
  <si>
    <t>ex_allocation_factor</t>
  </si>
  <si>
    <t>Allocation Factor for EX exemption</t>
  </si>
  <si>
    <t>ab_allocation_factor</t>
  </si>
  <si>
    <t>Allocation Factor for AB exemption</t>
  </si>
  <si>
    <t>en_allocation_factor</t>
  </si>
  <si>
    <t>Allocation Factor for EN exemption</t>
  </si>
  <si>
    <t>fr_allocation_factor</t>
  </si>
  <si>
    <t>Allocation Factor for FR exemption</t>
  </si>
  <si>
    <t>ht_allocation_factor</t>
  </si>
  <si>
    <t>Allocation Factor for HT exemption</t>
  </si>
  <si>
    <t>pro_allocation_factor</t>
  </si>
  <si>
    <t>Allocation Factor for PRO exemption</t>
  </si>
  <si>
    <t>pc_allocation_factor</t>
  </si>
  <si>
    <t>Allocation Factor for PC exemption</t>
  </si>
  <si>
    <t>so_allocation_factor</t>
  </si>
  <si>
    <t>Allocation Factor for SO exemption</t>
  </si>
  <si>
    <t>ex366_allocation_factor</t>
  </si>
  <si>
    <t>Allocation Factor for EX366 exemption</t>
  </si>
  <si>
    <t>ch_allocation_factor</t>
  </si>
  <si>
    <t>Allocation Factor for CH exemption</t>
  </si>
  <si>
    <t>eco_allocation_factor</t>
  </si>
  <si>
    <t>Allocation Factor for ECO exemption</t>
  </si>
  <si>
    <t>chodo_allocation_factor</t>
  </si>
  <si>
    <t>Allocation Factor for CHODO exemption</t>
  </si>
  <si>
    <t>lih_allocation_factor</t>
  </si>
  <si>
    <t>Allocation Factor for LIH exemption</t>
  </si>
  <si>
    <t>git_allocation_factor</t>
  </si>
  <si>
    <t>Allocation Factor for GIT exemption</t>
  </si>
  <si>
    <t>freeze_exmpt_type_cd</t>
  </si>
  <si>
    <t>Freeze Exemption Type</t>
  </si>
  <si>
    <t>freeze_transfer_exmpt_type_cd</t>
  </si>
  <si>
    <t>Freeze Transfer Exemption Type</t>
  </si>
  <si>
    <t>tax_increment_zone_cd</t>
  </si>
  <si>
    <t>Tax Increment Zone Code</t>
  </si>
  <si>
    <t>tax_increment_zone_desc</t>
  </si>
  <si>
    <t>Tax Increment Zone Description</t>
  </si>
  <si>
    <t>Omitted Improvement Homestead Value by entity</t>
  </si>
  <si>
    <t>Omitted Improvement Non-Homestead Value by entity</t>
  </si>
  <si>
    <t>clt_amt</t>
  </si>
  <si>
    <t>Community Land Trust Amount granted by entity</t>
  </si>
  <si>
    <t>clt_allocation_factor</t>
  </si>
  <si>
    <t>Allocation Factor for CLT exemption</t>
  </si>
  <si>
    <t>dvhss_amt</t>
  </si>
  <si>
    <t>DVHS Surviving Spouse Amount granted by entity</t>
  </si>
  <si>
    <t>dvhss_allocation_factor</t>
  </si>
  <si>
    <t>Allocation Factor for DVHS Surviving Spouse  exemption</t>
  </si>
  <si>
    <t>homestead_group_exemption_factor</t>
  </si>
  <si>
    <t>Homestead Group Exemption Factor (10 decimals)</t>
  </si>
  <si>
    <t>ex_xd_amt</t>
  </si>
  <si>
    <t>EX-XD 11.181 Exemption Amount granted by entity</t>
  </si>
  <si>
    <t>ex_xd_allocation_factor</t>
  </si>
  <si>
    <t xml:space="preserve">EX-XD 11.181 exemption Allocation Factor </t>
  </si>
  <si>
    <t>ex_xf_amt</t>
  </si>
  <si>
    <t>EX-XF 11.183 Exemption Amount granted by entity</t>
  </si>
  <si>
    <t>ex_xf_allocation_factor</t>
  </si>
  <si>
    <t>EX-XF 11.183 exemptionAllocation Factor</t>
  </si>
  <si>
    <t>ex_xg_amt</t>
  </si>
  <si>
    <t>EX-XG 11.184 Exemption Amount granted by entity</t>
  </si>
  <si>
    <t>ex_xg_allocation_factor</t>
  </si>
  <si>
    <t>EX-XG 11.184 Exemption Allocation Factor</t>
  </si>
  <si>
    <t>ex_xh_amt</t>
  </si>
  <si>
    <t>EX-XH 11.185 Exemption Amount granted by entity</t>
  </si>
  <si>
    <t>ex_xh_allocation_factor</t>
  </si>
  <si>
    <t>EX-XH 11.185 Exemption Allocation Factor</t>
  </si>
  <si>
    <t>ex_xi_amt</t>
  </si>
  <si>
    <t>EX-XI 11.19 Exemption Amount granted by entity</t>
  </si>
  <si>
    <t>ex_xi_allocation_factor</t>
  </si>
  <si>
    <t>EX-XI 11.19 Exemption Allocation Factor</t>
  </si>
  <si>
    <t>ex_xj_amt</t>
  </si>
  <si>
    <t>EX-XJ 11.21 Exemption Amount granted by entity</t>
  </si>
  <si>
    <t>ex_xj_allocation_factor</t>
  </si>
  <si>
    <t>EX-XJ 11.21 Exemption Allocation Factor</t>
  </si>
  <si>
    <t>ex_xl_amt</t>
  </si>
  <si>
    <t>EX-XL 11.231 Exemption Amount granted by entity</t>
  </si>
  <si>
    <t>ex_xl_allocation_factor</t>
  </si>
  <si>
    <t>EX-XL 11.231 Exemption Allocation Factor</t>
  </si>
  <si>
    <t>ex_xm_amt</t>
  </si>
  <si>
    <t>EX-XM 11.25 Exemption Amount granted by entity</t>
  </si>
  <si>
    <t>ex_xm_allocation_factor</t>
  </si>
  <si>
    <t>EX-XM 11.25 Exemption Allocation Factor</t>
  </si>
  <si>
    <t>ex_xn_amt</t>
  </si>
  <si>
    <t>EX-XN 11.252 Exemption Amount granted by entity</t>
  </si>
  <si>
    <t>ex_xn_allocation_factor</t>
  </si>
  <si>
    <t>EX-XN 11.252 Exemption Allocation Factor</t>
  </si>
  <si>
    <t>ex_xo_amt</t>
  </si>
  <si>
    <t>EX-XO 11.254 Exemption Amount granted by entity</t>
  </si>
  <si>
    <t>ex_xo_allocation_factor</t>
  </si>
  <si>
    <t>EX-XO 11.254 Exemption Allocation Factor</t>
  </si>
  <si>
    <t>ex_xp_amt</t>
  </si>
  <si>
    <t>EX-XP 11.271 Exemption Amount granted by entity</t>
  </si>
  <si>
    <t>ex_xp_allocation_factor</t>
  </si>
  <si>
    <t>EX-XP 11.271 Exemption Allocation Factor</t>
  </si>
  <si>
    <t>ex_xq_amt</t>
  </si>
  <si>
    <t>EX-XQ 11.29 Exemption Amount granted by entity</t>
  </si>
  <si>
    <t>ex_xq_allocation_factor</t>
  </si>
  <si>
    <t>EX-XQ 11.29 Exemption Allocation Factor</t>
  </si>
  <si>
    <t>ex_xr_amt</t>
  </si>
  <si>
    <t>EX-XR 11.30 Exemption Amount granted by entity</t>
  </si>
  <si>
    <t>ex_xr_allocation_factor</t>
  </si>
  <si>
    <t>EX-XR 11.30 Exemption Allocation Factor</t>
  </si>
  <si>
    <t>ex_xs_amt</t>
  </si>
  <si>
    <t>EX-XS 11.33 Exemption Amount granted by entity</t>
  </si>
  <si>
    <t>ex_xs_allocation_factor</t>
  </si>
  <si>
    <t>EX-XS 11.33 Exemption Allocation Factor</t>
  </si>
  <si>
    <t>ex_xt_amt</t>
  </si>
  <si>
    <t>EX-XT 11.34 Exemption Amount granted by entity</t>
  </si>
  <si>
    <t>ex_xt_allocation_factor</t>
  </si>
  <si>
    <t>EX-XT 11.34 Exemption Allocation Factor</t>
  </si>
  <si>
    <t>ex_xu_amt</t>
  </si>
  <si>
    <t>EX-XU 11.23 Exemption Amount granted by entity</t>
  </si>
  <si>
    <t>ex_xu_allocation_factor</t>
  </si>
  <si>
    <t>EX-XU 11.23 Exemption Allocation Factor</t>
  </si>
  <si>
    <t>ex_xv_amt</t>
  </si>
  <si>
    <t>EX-XV Exemption Amount granted by entity</t>
  </si>
  <si>
    <t>ex_xv_allocation_factor</t>
  </si>
  <si>
    <t>EX-XV Exemption Allocation Factor</t>
  </si>
  <si>
    <t>ex_xa_amt</t>
  </si>
  <si>
    <t>EX-XA Exemption Amount granted by entity</t>
  </si>
  <si>
    <t>ex_xa_allocation_factor</t>
  </si>
  <si>
    <t>EX-XA Exemption Allocation Factor</t>
  </si>
  <si>
    <t>lve_allocation_factor</t>
  </si>
  <si>
    <t>Leased vehicle exemption allocation factor</t>
  </si>
  <si>
    <t>ppv_amt</t>
  </si>
  <si>
    <t>Personal Property vehicle exemption amount</t>
  </si>
  <si>
    <t>ppv_allocation_factor</t>
  </si>
  <si>
    <t>Personal Property vehicle exemption allocation factor</t>
  </si>
  <si>
    <t>dvch_amt</t>
  </si>
  <si>
    <t>Disabled Veteran Charity Homestead exemption amount</t>
  </si>
  <si>
    <t>dvch_allocation_factor</t>
  </si>
  <si>
    <t>Disabled Veteran Charity Homestead exemption allocation factor</t>
  </si>
  <si>
    <t>dvchs_amt</t>
  </si>
  <si>
    <t>Disabled Veteran Charity Homestead Spouse exemption amount</t>
  </si>
  <si>
    <t>dvchs_allocation_factor</t>
  </si>
  <si>
    <t>Disabled Veteran Charity Homestead Spouse exemption allocation factor</t>
  </si>
  <si>
    <t>masss_amt</t>
  </si>
  <si>
    <t>Member Armed Services Surviving Spouse exemption amount</t>
  </si>
  <si>
    <t>masss_allocation_factor</t>
  </si>
  <si>
    <t>Member Armed Services Surviving Spouse exemption allocation factor</t>
  </si>
  <si>
    <t>Property interstate allocation value that is subject to penalty by entity</t>
  </si>
  <si>
    <t>frss_amt</t>
  </si>
  <si>
    <t>First Responder Surviving Spouse exemption amount</t>
  </si>
  <si>
    <t>frss_allocation_factor</t>
  </si>
  <si>
    <t>First Responder Surviving Spouse exemption allocation factor</t>
  </si>
  <si>
    <t>abmno_amt</t>
  </si>
  <si>
    <t>ABMNO (Abatement-MNO) exemption amount</t>
  </si>
  <si>
    <t>abmno_allocation_factor</t>
  </si>
  <si>
    <t>ABMNO (Abatement-MNO) exemption allocation factor</t>
  </si>
  <si>
    <t>dstr_amt</t>
  </si>
  <si>
    <t>Disaster Damage Exemption amount</t>
  </si>
  <si>
    <t>dstr_allocation_factor</t>
  </si>
  <si>
    <t>Disaster Damage Exemption allocation factor</t>
  </si>
  <si>
    <t>dstrs_amt</t>
  </si>
  <si>
    <t>Disaster Damage Exemption State amount</t>
  </si>
  <si>
    <t>dstrs_allocation_factor</t>
  </si>
  <si>
    <t>Disaster Damage Exemption State allocation factor</t>
  </si>
  <si>
    <t>err_exemption_removal_increase</t>
  </si>
  <si>
    <t>Erroneous Exemption Removal Increase</t>
  </si>
  <si>
    <t>mcr_freeze_ceiling_reduction_amount</t>
  </si>
  <si>
    <t>Maximum Compressed Rate Reduction Amount Applied to Freeze Ceiling</t>
  </si>
  <si>
    <t>freeze_ceiling_override</t>
  </si>
  <si>
    <t>(T or F) indicates that freeze ceiling was not entered by client and not calculated by the system</t>
  </si>
  <si>
    <t>ccf_amt</t>
  </si>
  <si>
    <t>Child Care Facility exemption amount</t>
  </si>
  <si>
    <t>ccf_allocation_factor</t>
  </si>
  <si>
    <t>Child Care Facility exemption allocation factor</t>
  </si>
  <si>
    <t>med_amt</t>
  </si>
  <si>
    <t>Medical or Biomedical Property exemption amount</t>
  </si>
  <si>
    <t>med_allocation_factor</t>
  </si>
  <si>
    <t>Medical or Biomedical Property exemption allocation factor</t>
  </si>
  <si>
    <t>jeti_amt</t>
  </si>
  <si>
    <t>403.601 JOBS, ENERGY, TECHNOLOGY, INNOVATION ACT exemption amount</t>
  </si>
  <si>
    <t>jeti_allocation_factor</t>
  </si>
  <si>
    <t>403.601 JOBS, ENERGY, TECHNOLOGY, INNOVATION ACT exemption allocation factor</t>
  </si>
  <si>
    <t>File #4: Entity Totals (APPRAISAL_ENTITY_TOTALS.TXT)
Short file name (TOTALS.TXT)</t>
  </si>
  <si>
    <t>Entity Descriptive Name</t>
  </si>
  <si>
    <t>Total Land Homestead Value</t>
  </si>
  <si>
    <t>Total Land Non Homestead Value</t>
  </si>
  <si>
    <t>Total Improvement Homestead Value</t>
  </si>
  <si>
    <t>Total Improvement Non Homestead Value</t>
  </si>
  <si>
    <t>Total Agriculture Use Value</t>
  </si>
  <si>
    <t>Total Timber Use Value</t>
  </si>
  <si>
    <t>Total Agriculture Market Value</t>
  </si>
  <si>
    <t>Total Timber Market Value</t>
  </si>
  <si>
    <t>Total Taxable Value</t>
  </si>
  <si>
    <t>mineral_val</t>
  </si>
  <si>
    <t>Total Mineral Value</t>
  </si>
  <si>
    <t>personal_val</t>
  </si>
  <si>
    <t>Total Personal Value</t>
  </si>
  <si>
    <t>auto_val</t>
  </si>
  <si>
    <t>Total Auto Value</t>
  </si>
  <si>
    <t>real_mobile_val</t>
  </si>
  <si>
    <t>Total Real/Mobile Value</t>
  </si>
  <si>
    <t>num_real_mobile</t>
  </si>
  <si>
    <t>Number of Real/Mobile Properties</t>
  </si>
  <si>
    <t>num_personal</t>
  </si>
  <si>
    <t>Number of Personal Properties</t>
  </si>
  <si>
    <t>num_mineral</t>
  </si>
  <si>
    <t>Number of Mineral Properties</t>
  </si>
  <si>
    <t>num_auto</t>
  </si>
  <si>
    <t>Number of Auto Properties</t>
  </si>
  <si>
    <t>num_records</t>
  </si>
  <si>
    <t>Number of Properties Overall</t>
  </si>
  <si>
    <t>Total Market Value</t>
  </si>
  <si>
    <t>hs_cap_count</t>
  </si>
  <si>
    <t>Total Number of Capped Properties</t>
  </si>
  <si>
    <t>Total HS Cap value</t>
  </si>
  <si>
    <t>hs_count</t>
  </si>
  <si>
    <t>Total Number of Homestead Properties</t>
  </si>
  <si>
    <t>hs_local_amount</t>
  </si>
  <si>
    <t>Total Local Option Homestead Exemption</t>
  </si>
  <si>
    <t>hs_state_amount</t>
  </si>
  <si>
    <t>Total State Mandated Homestead Exemption</t>
  </si>
  <si>
    <t>ov65_count</t>
  </si>
  <si>
    <t>Total Number of OV65 Properties</t>
  </si>
  <si>
    <t>Total Over 65 Exemption</t>
  </si>
  <si>
    <t>dp_count</t>
  </si>
  <si>
    <t>Total Number of DP Properties</t>
  </si>
  <si>
    <t>Total Disability Exemption</t>
  </si>
  <si>
    <t>dv_count</t>
  </si>
  <si>
    <t>Total Number of Disabled Veteran Properties</t>
  </si>
  <si>
    <t>Total Disabled Veteran Exemption</t>
  </si>
  <si>
    <t>ab_count</t>
  </si>
  <si>
    <t>Total Number of Abated Properties</t>
  </si>
  <si>
    <t>Total Abatements</t>
  </si>
  <si>
    <t>fr_count</t>
  </si>
  <si>
    <t>Total Number of Freeport Properties</t>
  </si>
  <si>
    <t>Total Freeport Exemptions</t>
  </si>
  <si>
    <t>pc_count</t>
  </si>
  <si>
    <t>Total Number of Pollution Control Properties</t>
  </si>
  <si>
    <t>Total Pollution Control Exemptions</t>
  </si>
  <si>
    <t>ex366_count</t>
  </si>
  <si>
    <t>Total Number of $500 Minimum Value Properties</t>
  </si>
  <si>
    <t>Total $500 Minimum Value Exemptions</t>
  </si>
  <si>
    <t>ht_count</t>
  </si>
  <si>
    <t>Total Historical Properties</t>
  </si>
  <si>
    <t>Total Historical Exemptions</t>
  </si>
  <si>
    <t>so_count</t>
  </si>
  <si>
    <t>Total Solar Properties</t>
  </si>
  <si>
    <t>Total Solar Exemption Amount</t>
  </si>
  <si>
    <t>ex_count</t>
  </si>
  <si>
    <t>Total Absolute Exemption Properties</t>
  </si>
  <si>
    <t>Total Absolute Exemption Amount</t>
  </si>
  <si>
    <t>ch_count</t>
  </si>
  <si>
    <t>Total Charitable Exemption Properties</t>
  </si>
  <si>
    <t>Total Charitable Exemption Amount</t>
  </si>
  <si>
    <t>ag_late_count</t>
  </si>
  <si>
    <t>Total Number of Late Ag Loss Properties</t>
  </si>
  <si>
    <t>Total Late Ag Loss Amount</t>
  </si>
  <si>
    <t>freeport_late_count</t>
  </si>
  <si>
    <t>Total Number of Late Freeport Loss Properties</t>
  </si>
  <si>
    <t>Total Late Freeport Loss Amount</t>
  </si>
  <si>
    <t>lve_count</t>
  </si>
  <si>
    <t>Total number of lve exemptions</t>
  </si>
  <si>
    <t>Totals leased vehicle exemption amount</t>
  </si>
  <si>
    <t>year</t>
  </si>
  <si>
    <t>int(4)</t>
  </si>
  <si>
    <t>Property val year</t>
  </si>
  <si>
    <t>Supplement number</t>
  </si>
  <si>
    <t>eco_count</t>
  </si>
  <si>
    <t>Total number of eco exemptions</t>
  </si>
  <si>
    <t>Totals eco exemption amount</t>
  </si>
  <si>
    <t>Totals ag use val non-exempt</t>
  </si>
  <si>
    <t>Totals ag use val exempt</t>
  </si>
  <si>
    <t>Totals market non-exempt</t>
  </si>
  <si>
    <t>Totals ag market exempt</t>
  </si>
  <si>
    <t>Totals timber use non-exempt</t>
  </si>
  <si>
    <t>Totals timber use exempt</t>
  </si>
  <si>
    <t>Totals timber market non-exempt</t>
  </si>
  <si>
    <t>en_count</t>
  </si>
  <si>
    <t>int(15)</t>
  </si>
  <si>
    <t>Total number of en exemptions</t>
  </si>
  <si>
    <t>Totals en exemption amount</t>
  </si>
  <si>
    <t>chodo_count</t>
  </si>
  <si>
    <t>Total Number of CHODO Exemptions</t>
  </si>
  <si>
    <t>Total CHODO Exemption Value</t>
  </si>
  <si>
    <t>lih_count</t>
  </si>
  <si>
    <t>Total Number of LIH Exemptions</t>
  </si>
  <si>
    <t>Total LIH Exemption Value</t>
  </si>
  <si>
    <t>git_count</t>
  </si>
  <si>
    <t>Total Number of GIT Exemptions</t>
  </si>
  <si>
    <t>Total GIT Exemption Value</t>
  </si>
  <si>
    <t>dvhs_count</t>
  </si>
  <si>
    <t>Total Number of Disabled Veteran Homestead Properties</t>
  </si>
  <si>
    <t>Total Disabled Veteran Homestead Exemption</t>
  </si>
  <si>
    <t>Total Tax Increment Improvement Value</t>
  </si>
  <si>
    <t>Total Tax Increment Land Value</t>
  </si>
  <si>
    <t>Total Weed Taxable Acres (4 Decimal Places)</t>
  </si>
  <si>
    <t>Omitted Improvement Non_Homestead Value</t>
  </si>
  <si>
    <t>clt_count</t>
  </si>
  <si>
    <t>Total Number of Community Land Trust Properties</t>
  </si>
  <si>
    <t>Total Community Land Trust Exemption</t>
  </si>
  <si>
    <t>dvhss_count</t>
  </si>
  <si>
    <t>Total Number of DVHS Surviving Spouse Properties</t>
  </si>
  <si>
    <t>Total DVHS Surviving Spouse Exemption</t>
  </si>
  <si>
    <t>ex_xd_count</t>
  </si>
  <si>
    <t>Total EX-XD 11.181 Exemption Properties</t>
  </si>
  <si>
    <t>Total EX-XD 11.181 Exemption Amount</t>
  </si>
  <si>
    <t>ex_xf_count</t>
  </si>
  <si>
    <t>Total EX-XF 11.183 Exemption Properties</t>
  </si>
  <si>
    <t>Total EX-XF 11.183 Exemption Amount</t>
  </si>
  <si>
    <t>ex_xg_count</t>
  </si>
  <si>
    <t>Total EX-XG 11.184 Exemption Properties</t>
  </si>
  <si>
    <t>Total EX-XG 11.184 Exemption Amount</t>
  </si>
  <si>
    <t>ex_xh_count</t>
  </si>
  <si>
    <t>Total EX-XH 11.185 Exemption Properties</t>
  </si>
  <si>
    <t>Total EX-XH 11.185 Exemption Amount</t>
  </si>
  <si>
    <t>ex_xi_count</t>
  </si>
  <si>
    <t>Total EX-XI 11.19 Exemption Properties</t>
  </si>
  <si>
    <t>Total EX-XI 11.19 Exemption Amount</t>
  </si>
  <si>
    <t>ex_xj_count</t>
  </si>
  <si>
    <t>Total EX-XJ 11.21 Exemption Properties</t>
  </si>
  <si>
    <t>Total EX-XJ 11.21 Exemption Amount</t>
  </si>
  <si>
    <t>ex_xl_count</t>
  </si>
  <si>
    <t>Total EX-XL 11.231 Exemption Properties</t>
  </si>
  <si>
    <t>Total EX-XL 11.231 Exemption Amount</t>
  </si>
  <si>
    <t>ex_xm_count</t>
  </si>
  <si>
    <t>Total EX-XM 11.25 Exemption Properties</t>
  </si>
  <si>
    <t>Total EX-XM 11.25 Exemption Amount</t>
  </si>
  <si>
    <t>ex_xn_count</t>
  </si>
  <si>
    <t>Total EX-XN 11.252 Exemption Properties</t>
  </si>
  <si>
    <t>Total EX-XN 11.252 Exemption Amount</t>
  </si>
  <si>
    <t>ex_xo_count</t>
  </si>
  <si>
    <t>Total EX-XO 11.254 Exemption Properties</t>
  </si>
  <si>
    <t>Total EX-XO 11.254 Exemption Amount</t>
  </si>
  <si>
    <t>ex_xp_count</t>
  </si>
  <si>
    <t>Total EX-XP 11.271 Exemption Properties</t>
  </si>
  <si>
    <t>Total EX-XP 11.271 Exemption Amount</t>
  </si>
  <si>
    <t>ex_xq_count</t>
  </si>
  <si>
    <t>Total EX-XQ 11.29 Exemption Properties</t>
  </si>
  <si>
    <t>Total EX-XQ 11.29 Exemption Amount</t>
  </si>
  <si>
    <t>ex_xr_count</t>
  </si>
  <si>
    <t>Total EX-XR 11.30 Exemption Properties</t>
  </si>
  <si>
    <t>Total EX-XR 11.30 Exemption Amount</t>
  </si>
  <si>
    <t>ex_xs_count</t>
  </si>
  <si>
    <t>Total EX-XS 11.33 Exemption Properties</t>
  </si>
  <si>
    <t>Total EX-XS 11.33 Exemption Amount</t>
  </si>
  <si>
    <t>ex_xt_count</t>
  </si>
  <si>
    <t>Total EX-XT 11.34 Exemption Properties</t>
  </si>
  <si>
    <t>Total EX-XT 11.34 Exemption Amount</t>
  </si>
  <si>
    <t>ex_xu_count</t>
  </si>
  <si>
    <t>Total EX-XU 11.23 Exemption Properties</t>
  </si>
  <si>
    <t>Total EX-XU 11.23 Exemption Amount</t>
  </si>
  <si>
    <t>ex_xv_count</t>
  </si>
  <si>
    <t>Total EX-XV Exemption Properties</t>
  </si>
  <si>
    <t>Total EX-XV Exemption Amount</t>
  </si>
  <si>
    <t>ex_xa_count</t>
  </si>
  <si>
    <t>Total EX-XA Exemption Properties</t>
  </si>
  <si>
    <t>Total EX-XA Exemption Amount</t>
  </si>
  <si>
    <t>ppv_count</t>
  </si>
  <si>
    <t>Total number of PPV exemptions</t>
  </si>
  <si>
    <t>Totals personal property leased vehicle exemption amount</t>
  </si>
  <si>
    <t>dvch_count</t>
  </si>
  <si>
    <t>Total number of DVCH exemptions</t>
  </si>
  <si>
    <t>Totals Disabled Veteran Charity Homestead exemption amount</t>
  </si>
  <si>
    <t>dvchs_count</t>
  </si>
  <si>
    <t>Total number of DVCHS exemptions</t>
  </si>
  <si>
    <t>Totals Disabled Veteran Charity Homestead Spouse exemption amount</t>
  </si>
  <si>
    <t>masss_count</t>
  </si>
  <si>
    <t>Total number of MASSS exemptions</t>
  </si>
  <si>
    <t>Total Member Armed Service Surviving Spouse exemption amount</t>
  </si>
  <si>
    <t>pp_late_interstate_allocation_count</t>
  </si>
  <si>
    <t>Total count of properties that have interstate allocation value that is subject to penalty by entity</t>
  </si>
  <si>
    <t>Total property interstate allocation value that is subject to penalty by entity</t>
  </si>
  <si>
    <t>frss_count</t>
  </si>
  <si>
    <t>Total number of FRSS exemptions</t>
  </si>
  <si>
    <t>Total First Responder Surviving Spouse exemption amount</t>
  </si>
  <si>
    <t>abmno_count</t>
  </si>
  <si>
    <t>Total number of ABMNO (Abatement-MNO) exemptions</t>
  </si>
  <si>
    <t>Total ABMNO exemption amount</t>
  </si>
  <si>
    <t>dstr_count</t>
  </si>
  <si>
    <t>Total number of DSTR exemptions</t>
  </si>
  <si>
    <t>Total Disaster Damage Exemption amount</t>
  </si>
  <si>
    <t>late_correction_count</t>
  </si>
  <si>
    <t>Total count of properties that have late correction value subject to penalty by entity</t>
  </si>
  <si>
    <t>Total property late correction value that is subject to penalty by entity</t>
  </si>
  <si>
    <t>dstrs_count</t>
  </si>
  <si>
    <t>Total number of DSTRS exemptions</t>
  </si>
  <si>
    <t>Total Disaster Damage Exemption State amount</t>
  </si>
  <si>
    <t>err_exemption_removal_increase_count</t>
  </si>
  <si>
    <t>Total number of Erroneous Exemption Removal Increase</t>
  </si>
  <si>
    <t>nhs_cap_loss_count</t>
  </si>
  <si>
    <t>Total Number of 23.231 Capped Properties</t>
  </si>
  <si>
    <t>Total 23.231 Cap Loss</t>
  </si>
  <si>
    <t>ccf_count</t>
  </si>
  <si>
    <t>Total number of CCF exemptions</t>
  </si>
  <si>
    <t>Total CCF exemption amount</t>
  </si>
  <si>
    <t>med_count</t>
  </si>
  <si>
    <t>Total number of MED exemptions</t>
  </si>
  <si>
    <t>Total MED exemption amount</t>
  </si>
  <si>
    <t>jeti_count</t>
  </si>
  <si>
    <t>Total number of JETI exemptions</t>
  </si>
  <si>
    <t>Total JETI exemption amount</t>
  </si>
  <si>
    <t>File #5: Abstract/Subdivision List (APPRAISAL_ABSTRACT_SUBDV.TXT)
Short file name (ABS_SUBD.TXT)</t>
  </si>
  <si>
    <t>abs_subdv_desc</t>
  </si>
  <si>
    <t>Abstract/Subdivision code description</t>
  </si>
  <si>
    <r>
      <rPr>
        <b/>
        <sz val="8"/>
        <color rgb="FF000000"/>
        <rFont val="Verdana"/>
        <family val="2"/>
      </rPr>
      <t xml:space="preserve">File #6: Property Tax Division Codes (APPRAISAL_STATE_CODE.TXT)
Short file name (STATE_CD.TXT)
</t>
    </r>
    <r>
      <rPr>
        <sz val="8"/>
        <color rgb="FF000000"/>
        <rFont val="Verdana"/>
        <family val="2"/>
      </rPr>
      <t>Programmer Note:  This file contains the CAD State Property Tax Codes and the corresponding PTD State Property Tax Code.
To match with the appropriate state code(s) from a property, improvement, or land detail, match on one of the following:
property.prop_val_yr AND property.imprv_state_cd = state_code.state_cd
property.prop_val_yr AND property.land_state_cd = state_code.state_cd
property.prop_val_yr AND property.personal_state_cd = state_code.state_cd
property.prop_val_yr AND property.mineral_state_cd = state_code.state_cd
imprv.prop_val_yr AND imprv.imprv_state_cd = state_code.state_cd
land_detail.prop_val_yr AND land_detail.state_cd = state_code.state_cd</t>
    </r>
  </si>
  <si>
    <t>state_cd</t>
  </si>
  <si>
    <t>CAD State Property Tax Code</t>
  </si>
  <si>
    <t>state_cd_description</t>
  </si>
  <si>
    <t>CAD State Property Tax Code Description</t>
  </si>
  <si>
    <t>ptd_state_cd</t>
  </si>
  <si>
    <t>PTD State Property Tax Code</t>
  </si>
  <si>
    <t>ptd_state_cd_description</t>
  </si>
  <si>
    <t>PTD State Property Tax Code Description</t>
  </si>
  <si>
    <t>state_cd_year</t>
  </si>
  <si>
    <t>CAD State Property Tax Code Year</t>
  </si>
  <si>
    <r>
      <rPr>
        <b/>
        <sz val="8"/>
        <color rgb="FF000000"/>
        <rFont val="Verdana"/>
        <family val="2"/>
      </rPr>
      <t xml:space="preserve">File #7: Improvements (APPRAISAL_IMPROVEMENT_INFO.TXT)
Short file name (IMP_INFO.TXT)
</t>
    </r>
    <r>
      <rPr>
        <sz val="8"/>
        <color rgb="FF000000"/>
        <rFont val="Verdana"/>
        <family val="2"/>
      </rPr>
      <t>Programmer Note: This file contains the improvement information for a given property. 
To match with the appropriate properties match on the following fields
(property.prop_id = imprv.prop_id or property.udi_group = imprv.prop_id)
and property.prop_val_yr = imprv.prop_val_yr</t>
    </r>
  </si>
  <si>
    <t>Year</t>
  </si>
  <si>
    <t>imprv_id</t>
  </si>
  <si>
    <t>Improvement ID</t>
  </si>
  <si>
    <t>imprv_type_cd</t>
  </si>
  <si>
    <t>varchar(10)`</t>
  </si>
  <si>
    <t>Improvement Type</t>
  </si>
  <si>
    <t>imprv_type_desc</t>
  </si>
  <si>
    <t>varchar(25)</t>
  </si>
  <si>
    <t>Improvement Description</t>
  </si>
  <si>
    <t>varchar(5)</t>
  </si>
  <si>
    <t>State Code</t>
  </si>
  <si>
    <t>imprv_homesite</t>
  </si>
  <si>
    <t>varchar(1)</t>
  </si>
  <si>
    <t>"Y" indicates Homesite improvement, "N" non Homesite</t>
  </si>
  <si>
    <t>imprv_val</t>
  </si>
  <si>
    <t>Improvement Value</t>
  </si>
  <si>
    <t>imprv_homesite_pct</t>
  </si>
  <si>
    <t>Homesite Apportionment Percentage</t>
  </si>
  <si>
    <t>omitted</t>
  </si>
  <si>
    <t>Omitted Improvement ("Y" or "N")</t>
  </si>
  <si>
    <t>omitted_imprv_val</t>
  </si>
  <si>
    <t>Omitted Value</t>
  </si>
  <si>
    <r>
      <rPr>
        <b/>
        <sz val="8"/>
        <color rgb="FF000000"/>
        <rFont val="Verdana"/>
        <family val="2"/>
      </rPr>
      <t xml:space="preserve">File #8: Improvement Detail (APPRAISAL_IMPROVEMENT_DETAIL.TXT)
Short file name (IMP_DET.TXT)
</t>
    </r>
    <r>
      <rPr>
        <sz val="8"/>
        <color rgb="FF000000"/>
        <rFont val="Verdana"/>
        <family val="2"/>
      </rPr>
      <t>Programmer Note: This file contains the improvement detail information for a given improvement
To match with the appropriate improvement match on the following fields
imprv.prop_id = imprv_detail.prop_id
and  imprv.prop_val_yr = imprv_detail.prop_val_yr
and imprv.imprv_id = imprv_detail.imprv_id</t>
    </r>
  </si>
  <si>
    <t>imprv_det_id</t>
  </si>
  <si>
    <t>Improvement Detail ID</t>
  </si>
  <si>
    <t>Imprv_det_type_cd</t>
  </si>
  <si>
    <t>varchar(10)</t>
  </si>
  <si>
    <t>Improvement Detail Type Cd</t>
  </si>
  <si>
    <t>Imprv_det_type_desc</t>
  </si>
  <si>
    <t>Improvement Detail Description</t>
  </si>
  <si>
    <t>Imprv_det_class_cd</t>
  </si>
  <si>
    <t>Class Code</t>
  </si>
  <si>
    <t>yr_built</t>
  </si>
  <si>
    <t>Year Built</t>
  </si>
  <si>
    <t>depreciation_yr</t>
  </si>
  <si>
    <t>Depreciation Year</t>
  </si>
  <si>
    <t>imprv_det_area</t>
  </si>
  <si>
    <t>Area</t>
  </si>
  <si>
    <t>imprv_det_val</t>
  </si>
  <si>
    <t>Detail Value</t>
  </si>
  <si>
    <t>sketch_cmds</t>
  </si>
  <si>
    <t>varchar(500)</t>
  </si>
  <si>
    <t>*** NOT USED - please see File #20: Sketches (APPRAISAL_SKETCH_INFO.TXT)</t>
  </si>
  <si>
    <r>
      <rPr>
        <b/>
        <sz val="8"/>
        <color rgb="FF000000"/>
        <rFont val="Verdana"/>
        <family val="2"/>
      </rPr>
      <t xml:space="preserve">File #9: Improvement Features (APPRAISAL_IMPROVEMENT_DETAIL_ATTR.TXT)
Short file name (IMP_ATR.TXT)
</t>
    </r>
    <r>
      <rPr>
        <sz val="8"/>
        <color rgb="FF000000"/>
        <rFont val="Verdana"/>
        <family val="2"/>
      </rPr>
      <t>Programmer Note: This file contains the improvement feature information for a given improvement detail
(For Example: interior finish, exterior finish, roofing, heating/cooling, etc.)
To match with the appropriate improvement detail match on the following fields:
imprv_detail.prop_id = imprv_attr.prop_id
and  imprv_detail.prop_val_yr = imprv_attr.prop_val_yr
and imprv_detail.imprv_id = imprv_attr.imprv_id
and imprv_detail.imprv_det_id = imprv_attr.imprv_det_id</t>
    </r>
  </si>
  <si>
    <t>imprv_attr_id</t>
  </si>
  <si>
    <t>Improvement Attribute ID</t>
  </si>
  <si>
    <t>imprv_attr_desc</t>
  </si>
  <si>
    <t>Attribute Description</t>
  </si>
  <si>
    <t>imprv_attr_cd</t>
  </si>
  <si>
    <t>Attribute Code</t>
  </si>
  <si>
    <r>
      <t xml:space="preserve">File #10: Land (APPRAISAL_LAND_DETAIL.TXT)
Short file name (LAND_DET.TXT)
</t>
    </r>
    <r>
      <rPr>
        <sz val="8"/>
        <color rgb="FF000000"/>
        <rFont val="Verdana"/>
        <family val="2"/>
      </rPr>
      <t xml:space="preserve">Programmer Note: This file contains the land detail information for a given property.
</t>
    </r>
    <r>
      <rPr>
        <b/>
        <sz val="8"/>
        <color rgb="FF000000"/>
        <rFont val="Verdana"/>
        <family val="2"/>
      </rPr>
      <t xml:space="preserve">
</t>
    </r>
    <r>
      <rPr>
        <sz val="8"/>
        <color rgb="FF000000"/>
        <rFont val="Verdana"/>
        <family val="2"/>
      </rPr>
      <t>To match with the appropriate properties match on the following fields:
(property.prop_id = land_detail.prop_id or property.udi_group =  land_detail.prop_id)
and property.prop_val_yr = land_detail.prop_val_yr</t>
    </r>
  </si>
  <si>
    <t>land_seg_id</t>
  </si>
  <si>
    <t>Unique Identifier</t>
  </si>
  <si>
    <t>land_type_cd</t>
  </si>
  <si>
    <t>varcahr(10)</t>
  </si>
  <si>
    <t>Land Type Code</t>
  </si>
  <si>
    <t>land_type_desc</t>
  </si>
  <si>
    <t>Land Type Description</t>
  </si>
  <si>
    <t>land_seg_homesite</t>
  </si>
  <si>
    <t>"T" indicates Homesite improvement, "F" non Homesite</t>
  </si>
  <si>
    <t>size_acres</t>
  </si>
  <si>
    <t>Size Acres ( 4 Decimals )</t>
  </si>
  <si>
    <t>size_square_feet</t>
  </si>
  <si>
    <t>Size Square Feet</t>
  </si>
  <si>
    <t>effective_front</t>
  </si>
  <si>
    <t>Effective Front</t>
  </si>
  <si>
    <t>effective_depth</t>
  </si>
  <si>
    <t>Effective Depth</t>
  </si>
  <si>
    <t>mkt_ls_method</t>
  </si>
  <si>
    <t>Market Method</t>
  </si>
  <si>
    <t>mkt_ls_class</t>
  </si>
  <si>
    <t>Market Class</t>
  </si>
  <si>
    <t>land_seg_mkt_val</t>
  </si>
  <si>
    <t>ag_apply</t>
  </si>
  <si>
    <t>"T" indicates property has ag, "F" no ag</t>
  </si>
  <si>
    <t>ag_ls_method</t>
  </si>
  <si>
    <t>Ag Method</t>
  </si>
  <si>
    <t>ag_ls_class</t>
  </si>
  <si>
    <t>Ag Class</t>
  </si>
  <si>
    <t>ag_value</t>
  </si>
  <si>
    <t>Ag Value</t>
  </si>
  <si>
    <t>land_homesite_pct</t>
  </si>
  <si>
    <r>
      <t xml:space="preserve">File #11: Agent (APPRAISAL_AGENT.TXT)
Short file name (AGENT.TXT)
</t>
    </r>
    <r>
      <rPr>
        <sz val="8"/>
        <rFont val="Verdana"/>
        <family val="2"/>
      </rPr>
      <t>Programmer Note: This file contains the agent information for all agents within the CAD database.</t>
    </r>
  </si>
  <si>
    <t>agent_id</t>
  </si>
  <si>
    <t>Agent ID</t>
  </si>
  <si>
    <t>agent_name</t>
  </si>
  <si>
    <t>Agent Name</t>
  </si>
  <si>
    <t>agent_addr_line1</t>
  </si>
  <si>
    <t>Agent Line 1</t>
  </si>
  <si>
    <t>agent_addr_line2</t>
  </si>
  <si>
    <t>Agent Line 2</t>
  </si>
  <si>
    <t>agent_addr_line3</t>
  </si>
  <si>
    <t>Agent Line 3</t>
  </si>
  <si>
    <t>agent_city</t>
  </si>
  <si>
    <t>Agent City</t>
  </si>
  <si>
    <t>agent_state</t>
  </si>
  <si>
    <t>Agent State</t>
  </si>
  <si>
    <t>agent_country</t>
  </si>
  <si>
    <t>Agent Country</t>
  </si>
  <si>
    <t>agent_zip</t>
  </si>
  <si>
    <t>Agent Zip (Zip Only)</t>
  </si>
  <si>
    <t>agent_zip_cass</t>
  </si>
  <si>
    <t>Agent Zip Cass (Cass Only)</t>
  </si>
  <si>
    <t>agent_zip_rt</t>
  </si>
  <si>
    <t>Agent Zip Route (Route Only)</t>
  </si>
  <si>
    <r>
      <t xml:space="preserve">File #12: Active ARB Properties (APPRAISAL_ARB.TXT)
Short file name (ARB.TXT)
</t>
    </r>
    <r>
      <rPr>
        <sz val="8"/>
        <rFont val="Verdana"/>
        <family val="2"/>
      </rPr>
      <t>Programmer Note: This file contains the properties with active ARB Cases</t>
    </r>
  </si>
  <si>
    <t>Ref ID 1</t>
  </si>
  <si>
    <t>Ref ID 2</t>
  </si>
  <si>
    <t>ARB_Status</t>
  </si>
  <si>
    <t>ARB Status</t>
  </si>
  <si>
    <r>
      <t xml:space="preserve">File #13: Active Lawsuit Properties (APPRAISAL_LAWSUIT.TXT)
Short file name (LAWSUIT.TXT)
</t>
    </r>
    <r>
      <rPr>
        <sz val="8"/>
        <color rgb="FF000000"/>
        <rFont val="Verdana"/>
        <family val="2"/>
      </rPr>
      <t>Programmer Note: This file contains properties with active lawsuits</t>
    </r>
  </si>
  <si>
    <t>File #14: Entity (APPRAISAL_ENTITY.TXT)
Short file name (ENTITY.TXT)</t>
  </si>
  <si>
    <t>Entity id</t>
  </si>
  <si>
    <t>File #16: Country Codes (APPRAISAL_COUNTRY_CODE.TXT)
Short file name (COUNTRY.TXT)</t>
  </si>
  <si>
    <t>country_cd</t>
  </si>
  <si>
    <t>Country Code</t>
  </si>
  <si>
    <t>country_name</t>
  </si>
  <si>
    <t>Country Name (or Description</t>
  </si>
  <si>
    <t>File #17: Properties in Arbitration  (ARBITRATION_LAWSUIT.TXT)
Short file name (ARBITRATION.TXT)
Programmer Note: This file contains properties with active lawsuits</t>
  </si>
  <si>
    <r>
      <t xml:space="preserve">File #18: Mobile Home Info (APPRAISAL_MOBILE_HOME_INFO.TXT)
Short file name (MOBILE_HOME_INFO.TXT)
</t>
    </r>
    <r>
      <rPr>
        <sz val="8"/>
        <color rgb="FF000000"/>
        <rFont val="Verdana"/>
        <family val="2"/>
      </rPr>
      <t>Programmer Note: This file contains mobile home information associated with one or more improvements on a property.
To match with the appropriate improvement on a property, match on the following fields
imprv.prop_id = mobile_home_info.prop_id
and  imprv.prop_val_yr = mobile_home_info.prop_val_yr
and  imprv.imprv_id = mobile_home_info.imprv_id
To match with the appropriate property, match on the following fields
(property.prop_id = mobile_home_info.prop_id or property.udi_group = mobile_home_info.prop_id)
and  property.prop_val_yr = mobile_home_info.prop_val_yr</t>
    </r>
  </si>
  <si>
    <t>mbl_hm_make</t>
  </si>
  <si>
    <t>varchar(100)</t>
  </si>
  <si>
    <t>Make</t>
  </si>
  <si>
    <t>mbl_hm_model</t>
  </si>
  <si>
    <t>Model</t>
  </si>
  <si>
    <t>mbl_hm_title_num</t>
  </si>
  <si>
    <t>Title Number</t>
  </si>
  <si>
    <t>mbl_hm_sn</t>
  </si>
  <si>
    <t>Serial Number 1</t>
  </si>
  <si>
    <t>mbl_hm_hud_num</t>
  </si>
  <si>
    <t>HUD Number 1</t>
  </si>
  <si>
    <t>mbl_hm_sn_2</t>
  </si>
  <si>
    <t>Serial Number 2</t>
  </si>
  <si>
    <t>mbl_hm_hud_num_2</t>
  </si>
  <si>
    <t>HUD Number 2</t>
  </si>
  <si>
    <t>mbl_hm_sn_3</t>
  </si>
  <si>
    <t>Serial Number 3</t>
  </si>
  <si>
    <t>mbl_hm_hud_num_3</t>
  </si>
  <si>
    <t>HUD Number 3</t>
  </si>
  <si>
    <r>
      <t xml:space="preserve">File #19: Tax Deferral  Info (APPRAISAL_TAX_DEFERRAL_INFO.TXT)
Short file name (TAX_DEFERRAL_INFO.TXT)
</t>
    </r>
    <r>
      <rPr>
        <sz val="8"/>
        <color rgb="FF000000"/>
        <rFont val="Verdana"/>
        <family val="2"/>
      </rPr>
      <t>Programmer Note: This file contains Tax Deferral information for a given property/owner/exemption combination for exemptions OV65, OV65S, DP, DPS, DV1, DV2, DV3, DV4, DV1S, DV2S, DV3S, DV4S.
In previous export version, the Tax Deferral dates were populated to the following deferral date fields in Export file APPRAISAL_INFO.TXT.  These fields are not used in APPRAISAL_INFO.TXT anymore, they will be replaced by fillers(spaces):
ov65_deferral_date
dp_deferral_date
dps_deferral_date
dv1_deferral_date
dv2_deferral_date
dv3_deferral_date
dv4_deferral_date
dv1s_deferral_date
dv2s_deferral_date
dv3s_deferral_date
dv4s_deferral_date
Multiple deferral dates from APPRAISAL_INFO.TXT are consolidate into one field - deferral_start_date in APPRAISAL_TAX_DEFERRAL_INFO.TXT</t>
    </r>
  </si>
  <si>
    <t>property ID</t>
  </si>
  <si>
    <t>Owner ID - TP Internal ID</t>
  </si>
  <si>
    <t>exmpt_type_cd</t>
  </si>
  <si>
    <t>Exempt type code</t>
  </si>
  <si>
    <t>deferral_start_date</t>
  </si>
  <si>
    <t>Tax deferral start date</t>
  </si>
  <si>
    <t>deferral_end_date</t>
  </si>
  <si>
    <t>Tax deferral end date</t>
  </si>
  <si>
    <t>owner_name</t>
  </si>
  <si>
    <t>Property owner name</t>
  </si>
  <si>
    <t>last_change_date</t>
  </si>
  <si>
    <t>Tax deferral change date</t>
  </si>
  <si>
    <r>
      <t xml:space="preserve">File #20: Sketches (APPRAISAL_SKETCH_INFO.TXT)
Short file name (SKETCH.TXT)
</t>
    </r>
    <r>
      <rPr>
        <sz val="8"/>
        <rFont val="Verdana"/>
        <family val="2"/>
      </rPr>
      <t xml:space="preserve">Programmer Note: This file contains the sketch data for a given property. There are special considerations that have to be taken into account when dealing with this file. 		
Sketches can be in multiple formats. The format is detemined by the sketch_type field. Valid values are Legacy &amp; Enhanced.
If sketch_type = Legacy then sketch data will be in the sketch_cmds field and this field will contain directional sketch commands. These sketches are at an improvement detail level. 
If sketch_type = Enhanced then sketch data will be in the sketch_object field and this field will contain a json representation of the sketch. These sketches are stored at an improvement level.
The format of this file is tab delimited as opposed to the fixed length format of the other files. The reason for this is the sketch_object data type is json and the length of the json object will vary depending on the complexity of the sketch. </t>
    </r>
  </si>
  <si>
    <t>sketch_type</t>
  </si>
  <si>
    <t>text</t>
  </si>
  <si>
    <t>Sketch Directional Commands</t>
  </si>
  <si>
    <t>sketch_object</t>
  </si>
  <si>
    <t>json</t>
  </si>
  <si>
    <t>Sketch JSON Object</t>
  </si>
  <si>
    <r>
      <t xml:space="preserve">File #21: SB12 (APPRAISAL_SB12.TXT)
Short file name (SB12.TXT)
</t>
    </r>
    <r>
      <rPr>
        <sz val="8"/>
        <rFont val="Verdana"/>
        <family val="2"/>
      </rPr>
      <t>Programmer Note: This file contains the SB12 calculation details
The format of this file is tab delimited as opposed to the fixed length format of the other files.</t>
    </r>
  </si>
  <si>
    <t>int</t>
  </si>
  <si>
    <t xml:space="preserve">Owner ID </t>
  </si>
  <si>
    <t>Taxing Unit/Entity ID</t>
  </si>
  <si>
    <t>Taxing Unit/Entity Code</t>
  </si>
  <si>
    <t>varchar(75)</t>
  </si>
  <si>
    <t xml:space="preserve">Taxing Unit/Entity Name </t>
  </si>
  <si>
    <t>varchar(45)</t>
  </si>
  <si>
    <t>Taxing Unit/Entity Number</t>
  </si>
  <si>
    <t>exemption_cd</t>
  </si>
  <si>
    <t>Exemption type code</t>
  </si>
  <si>
    <t>decimal(4,0)</t>
  </si>
  <si>
    <t>calc_seq</t>
  </si>
  <si>
    <t>Compression Calculation Sequence ORder</t>
  </si>
  <si>
    <t>calc_year</t>
  </si>
  <si>
    <t>Compression Calculation Year</t>
  </si>
  <si>
    <t>calc_start_freeze</t>
  </si>
  <si>
    <t>decimal(24,2)</t>
  </si>
  <si>
    <t>Compression Calculation Starting Freeze</t>
  </si>
  <si>
    <t>calc_adj_type</t>
  </si>
  <si>
    <t>varchar(64)</t>
  </si>
  <si>
    <t>Compression Calculation Adjustment Type</t>
  </si>
  <si>
    <t>calc_adj_amt</t>
  </si>
  <si>
    <t>Compression Calculation Adjustment Amount</t>
  </si>
  <si>
    <t>calc_running_total</t>
  </si>
  <si>
    <t>Compression Calculation Running Total</t>
  </si>
  <si>
    <t>calc_taxable</t>
  </si>
  <si>
    <t>bigint</t>
  </si>
  <si>
    <t>Compression Calculation Taxable Value</t>
  </si>
  <si>
    <t>calc_mcr_cur</t>
  </si>
  <si>
    <t>decimal(5,4)</t>
  </si>
  <si>
    <t>Compression Calculation Current Mean Compression Ratio</t>
  </si>
  <si>
    <t>calc_mcr_next</t>
  </si>
  <si>
    <t>Compression Calculation Next Mean Compression Ratio</t>
  </si>
  <si>
    <t>calc_compression_amt</t>
  </si>
  <si>
    <t>Compression Calculation Compression Amount</t>
  </si>
  <si>
    <t>Property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</si>
</sst>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0"/>
      <name val="Arial"/>
    </font>
    <font>
      <sz val="8"/>
      <name val="Verdana"/>
      <family val="2"/>
    </font>
    <font>
      <b/>
      <sz val="8"/>
      <name val="Verdana"/>
      <family val="2"/>
    </font>
    <font>
      <sz val="8"/>
      <name val="Arial"/>
      <family val="2"/>
    </font>
    <font>
      <sz val="8"/>
      <color theme="1"/>
      <name val="Verdana"/>
      <family val="2"/>
    </font>
    <font>
      <sz val="8"/>
      <color theme="0"/>
      <name val="Verdana"/>
      <family val="2"/>
    </font>
    <font>
      <sz val="11"/>
      <color rgb="FF0070C0"/>
      <name val="Calibri"/>
      <family val="2"/>
    </font>
    <font>
      <sz val="8"/>
      <color rgb="FF000000"/>
      <name val="Verdana"/>
      <family val="2"/>
    </font>
    <font>
      <sz val="8"/>
      <color theme="4"/>
      <name val="Verdana"/>
      <family val="2"/>
    </font>
    <font>
      <b/>
      <sz val="8"/>
      <color rgb="FF000000"/>
      <name val="Verdana"/>
      <family val="2"/>
    </font>
    <font>
      <sz val="11"/>
      <color rgb="FF000000"/>
      <name val="Calibri"/>
      <family val="2"/>
    </font>
    <font>
      <b/>
      <sz val="8"/>
      <color theme="1"/>
      <name val="Verdana"/>
      <family val="2"/>
    </font>
    <font>
      <sz val="10"/>
      <color theme="1"/>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4"/>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1">
    <xf numFmtId="0" fontId="0" fillId="0" borderId="0"/>
  </cellStyleXfs>
  <cellXfs count="110">
    <xf numFmtId="0" fontId="0" fillId="0" borderId="0" xfId="0"/>
    <xf numFmtId="0" fontId="1" fillId="0" borderId="0" xfId="0" applyFont="1"/>
    <xf numFmtId="0" fontId="2" fillId="0" borderId="0" xfId="0" applyFont="1"/>
    <xf numFmtId="0" fontId="5" fillId="0" borderId="0" xfId="0" applyFont="1"/>
    <xf numFmtId="0" fontId="6" fillId="0" borderId="0" xfId="0" applyFont="1"/>
    <xf numFmtId="0" fontId="1" fillId="2" borderId="2" xfId="0" applyFont="1" applyFill="1" applyBorder="1"/>
    <xf numFmtId="0" fontId="1" fillId="0" borderId="2" xfId="0" applyFont="1" applyBorder="1" applyAlignment="1">
      <alignment wrapText="1"/>
    </xf>
    <xf numFmtId="0" fontId="1" fillId="2" borderId="2" xfId="0" applyFont="1" applyFill="1" applyBorder="1" applyAlignment="1">
      <alignment wrapText="1"/>
    </xf>
    <xf numFmtId="0" fontId="1" fillId="0" borderId="2" xfId="0" applyFont="1" applyBorder="1"/>
    <xf numFmtId="0" fontId="4" fillId="0" borderId="2" xfId="0" applyFont="1" applyBorder="1" applyAlignment="1">
      <alignment wrapText="1"/>
    </xf>
    <xf numFmtId="0" fontId="4" fillId="0" borderId="2" xfId="0" applyFont="1" applyBorder="1"/>
    <xf numFmtId="0" fontId="1" fillId="0" borderId="3" xfId="0" applyFont="1" applyBorder="1" applyAlignment="1">
      <alignment wrapText="1"/>
    </xf>
    <xf numFmtId="0" fontId="1" fillId="0" borderId="3" xfId="0" applyFont="1" applyBorder="1"/>
    <xf numFmtId="164" fontId="1" fillId="0" borderId="3" xfId="0" applyNumberFormat="1" applyFont="1" applyBorder="1"/>
    <xf numFmtId="0" fontId="1" fillId="2" borderId="3" xfId="0" applyFont="1" applyFill="1" applyBorder="1" applyAlignment="1">
      <alignment wrapText="1"/>
    </xf>
    <xf numFmtId="0" fontId="7" fillId="0" borderId="3" xfId="0" applyFont="1" applyBorder="1" applyAlignment="1">
      <alignment vertical="center" wrapText="1"/>
    </xf>
    <xf numFmtId="0" fontId="7" fillId="0" borderId="3" xfId="0" applyFont="1" applyBorder="1" applyAlignment="1">
      <alignment horizontal="right" vertical="center"/>
    </xf>
    <xf numFmtId="0" fontId="7" fillId="0" borderId="3" xfId="0" applyFont="1" applyBorder="1" applyAlignment="1">
      <alignment horizontal="right" vertical="center" wrapText="1"/>
    </xf>
    <xf numFmtId="0" fontId="7" fillId="3" borderId="3" xfId="0" applyFont="1" applyFill="1" applyBorder="1" applyAlignment="1">
      <alignment vertical="center" wrapText="1"/>
    </xf>
    <xf numFmtId="0" fontId="7" fillId="3" borderId="3" xfId="0" applyFont="1" applyFill="1" applyBorder="1" applyAlignment="1">
      <alignment horizontal="right" vertical="center"/>
    </xf>
    <xf numFmtId="0" fontId="8" fillId="3" borderId="3" xfId="0" applyFont="1" applyFill="1" applyBorder="1"/>
    <xf numFmtId="0" fontId="4" fillId="0" borderId="3" xfId="0" applyFont="1" applyBorder="1" applyAlignment="1">
      <alignment wrapText="1"/>
    </xf>
    <xf numFmtId="0" fontId="4" fillId="0" borderId="3" xfId="0" applyFont="1" applyBorder="1"/>
    <xf numFmtId="0" fontId="8" fillId="0" borderId="3" xfId="0" applyFont="1" applyBorder="1"/>
    <xf numFmtId="0" fontId="10" fillId="0" borderId="0" xfId="0" applyFont="1"/>
    <xf numFmtId="0" fontId="10" fillId="0" borderId="0" xfId="0" applyFont="1" applyAlignment="1">
      <alignment wrapText="1"/>
    </xf>
    <xf numFmtId="0" fontId="7" fillId="0" borderId="3" xfId="0" applyFont="1" applyBorder="1" applyAlignment="1">
      <alignment vertical="center"/>
    </xf>
    <xf numFmtId="0" fontId="11" fillId="4" borderId="3" xfId="0" applyFont="1" applyFill="1" applyBorder="1" applyAlignment="1">
      <alignment wrapText="1"/>
    </xf>
    <xf numFmtId="0" fontId="11" fillId="4" borderId="3" xfId="0" applyFont="1" applyFill="1" applyBorder="1" applyAlignment="1">
      <alignment horizontal="right" wrapText="1"/>
    </xf>
    <xf numFmtId="0" fontId="12" fillId="3" borderId="0" xfId="0" applyFont="1" applyFill="1"/>
    <xf numFmtId="0" fontId="9" fillId="4" borderId="2" xfId="0" applyFont="1" applyFill="1" applyBorder="1" applyAlignment="1">
      <alignment wrapText="1"/>
    </xf>
    <xf numFmtId="0" fontId="9" fillId="4" borderId="2" xfId="0" applyFont="1" applyFill="1" applyBorder="1" applyAlignment="1">
      <alignment horizontal="right" wrapText="1"/>
    </xf>
    <xf numFmtId="0" fontId="9" fillId="4" borderId="3" xfId="0" applyFont="1" applyFill="1" applyBorder="1" applyAlignment="1">
      <alignment vertical="center" wrapText="1"/>
    </xf>
    <xf numFmtId="0" fontId="9" fillId="4" borderId="3" xfId="0" applyFont="1" applyFill="1" applyBorder="1" applyAlignment="1">
      <alignment horizontal="right" vertical="center" wrapText="1"/>
    </xf>
    <xf numFmtId="0" fontId="11" fillId="4" borderId="3" xfId="0" applyFont="1" applyFill="1" applyBorder="1" applyAlignment="1">
      <alignment vertical="center" wrapText="1"/>
    </xf>
    <xf numFmtId="0" fontId="11" fillId="4" borderId="3" xfId="0" applyFont="1" applyFill="1" applyBorder="1" applyAlignment="1">
      <alignment horizontal="right" vertical="center" wrapText="1"/>
    </xf>
    <xf numFmtId="0" fontId="11" fillId="4" borderId="2" xfId="0" applyFont="1" applyFill="1" applyBorder="1" applyAlignment="1">
      <alignment wrapText="1"/>
    </xf>
    <xf numFmtId="0" fontId="11" fillId="4" borderId="2" xfId="0" applyFont="1" applyFill="1" applyBorder="1" applyAlignment="1">
      <alignment horizontal="right" wrapText="1"/>
    </xf>
    <xf numFmtId="0" fontId="9" fillId="4" borderId="3" xfId="0" applyFont="1" applyFill="1" applyBorder="1" applyAlignment="1">
      <alignment wrapText="1"/>
    </xf>
    <xf numFmtId="0" fontId="1" fillId="0" borderId="1" xfId="0" applyFont="1" applyBorder="1" applyAlignment="1">
      <alignment wrapText="1"/>
    </xf>
    <xf numFmtId="0" fontId="1" fillId="0" borderId="1" xfId="0" applyFont="1" applyBorder="1"/>
    <xf numFmtId="0" fontId="7" fillId="3" borderId="4" xfId="0" applyFont="1" applyFill="1" applyBorder="1" applyAlignment="1">
      <alignment vertical="center" wrapText="1"/>
    </xf>
    <xf numFmtId="0" fontId="7" fillId="3" borderId="4" xfId="0" applyFont="1" applyFill="1" applyBorder="1" applyAlignment="1">
      <alignment horizontal="right" vertical="center"/>
    </xf>
    <xf numFmtId="0" fontId="7" fillId="3" borderId="4" xfId="0" applyFont="1" applyFill="1" applyBorder="1" applyAlignment="1">
      <alignment horizontal="right" vertical="center" wrapText="1"/>
    </xf>
    <xf numFmtId="0" fontId="8" fillId="3" borderId="5" xfId="0" applyFont="1" applyFill="1" applyBorder="1"/>
    <xf numFmtId="0" fontId="8" fillId="3" borderId="4" xfId="0" applyFont="1" applyFill="1" applyBorder="1"/>
    <xf numFmtId="0" fontId="7" fillId="0" borderId="0" xfId="0" applyFont="1"/>
    <xf numFmtId="0" fontId="8" fillId="3" borderId="3" xfId="0" applyFont="1" applyFill="1" applyBorder="1" applyAlignment="1">
      <alignment vertical="center" wrapText="1"/>
    </xf>
    <xf numFmtId="0" fontId="8" fillId="3" borderId="3" xfId="0" applyFont="1" applyFill="1" applyBorder="1" applyAlignment="1">
      <alignment horizontal="right" vertical="center"/>
    </xf>
    <xf numFmtId="0" fontId="8" fillId="0" borderId="3" xfId="0" applyFont="1" applyBorder="1" applyAlignment="1">
      <alignment vertical="center" wrapText="1"/>
    </xf>
    <xf numFmtId="0" fontId="8" fillId="0" borderId="3" xfId="0" applyFont="1" applyBorder="1" applyAlignment="1">
      <alignment horizontal="right" vertical="center"/>
    </xf>
    <xf numFmtId="0" fontId="1" fillId="0" borderId="19" xfId="0" applyFont="1" applyBorder="1" applyAlignment="1">
      <alignment wrapText="1"/>
    </xf>
    <xf numFmtId="0" fontId="1" fillId="0" borderId="18" xfId="0" applyFont="1" applyBorder="1" applyAlignment="1">
      <alignment wrapText="1"/>
    </xf>
    <xf numFmtId="0" fontId="4" fillId="0" borderId="20" xfId="0" applyFont="1" applyBorder="1" applyAlignment="1">
      <alignment wrapText="1"/>
    </xf>
    <xf numFmtId="0" fontId="4" fillId="0" borderId="20" xfId="0" applyFont="1" applyBorder="1"/>
    <xf numFmtId="0" fontId="11" fillId="4" borderId="21" xfId="0" applyFont="1" applyFill="1" applyBorder="1" applyAlignment="1">
      <alignment wrapText="1"/>
    </xf>
    <xf numFmtId="0" fontId="11" fillId="4" borderId="21" xfId="0" applyFont="1" applyFill="1" applyBorder="1" applyAlignment="1">
      <alignment horizontal="right" wrapText="1"/>
    </xf>
    <xf numFmtId="0" fontId="9" fillId="4" borderId="25" xfId="0" applyFont="1" applyFill="1" applyBorder="1" applyAlignment="1">
      <alignment wrapText="1"/>
    </xf>
    <xf numFmtId="0" fontId="9" fillId="4" borderId="25" xfId="0" applyFont="1" applyFill="1" applyBorder="1" applyAlignment="1">
      <alignment horizontal="right" wrapText="1"/>
    </xf>
    <xf numFmtId="0" fontId="1" fillId="5" borderId="2" xfId="0" applyFont="1" applyFill="1" applyBorder="1" applyAlignment="1">
      <alignment wrapText="1"/>
    </xf>
    <xf numFmtId="0" fontId="7" fillId="5" borderId="2" xfId="0" applyFont="1" applyFill="1" applyBorder="1" applyAlignment="1">
      <alignment wrapText="1"/>
    </xf>
    <xf numFmtId="164" fontId="8" fillId="0" borderId="3" xfId="0" applyNumberFormat="1" applyFont="1" applyBorder="1"/>
    <xf numFmtId="0" fontId="7" fillId="3" borderId="6" xfId="0" applyFont="1" applyFill="1" applyBorder="1" applyAlignment="1">
      <alignment horizontal="left" vertical="top" wrapText="1"/>
    </xf>
    <xf numFmtId="0" fontId="1" fillId="3" borderId="7" xfId="0" applyFont="1" applyFill="1" applyBorder="1" applyAlignment="1">
      <alignment horizontal="left" vertical="top"/>
    </xf>
    <xf numFmtId="0" fontId="1" fillId="3" borderId="8" xfId="0" applyFont="1" applyFill="1" applyBorder="1" applyAlignment="1">
      <alignment horizontal="left" vertical="top"/>
    </xf>
    <xf numFmtId="0" fontId="1" fillId="3" borderId="9" xfId="0" applyFont="1" applyFill="1" applyBorder="1" applyAlignment="1">
      <alignment horizontal="left" vertical="top"/>
    </xf>
    <xf numFmtId="0" fontId="1" fillId="3" borderId="0" xfId="0" applyFont="1" applyFill="1" applyAlignment="1">
      <alignment horizontal="left" vertical="top"/>
    </xf>
    <xf numFmtId="0" fontId="1" fillId="3" borderId="10" xfId="0" applyFont="1" applyFill="1" applyBorder="1" applyAlignment="1">
      <alignment horizontal="left" vertical="top"/>
    </xf>
    <xf numFmtId="0" fontId="1" fillId="3" borderId="11" xfId="0" applyFont="1" applyFill="1" applyBorder="1" applyAlignment="1">
      <alignment horizontal="left" vertical="top"/>
    </xf>
    <xf numFmtId="0" fontId="1" fillId="3" borderId="12" xfId="0" applyFont="1" applyFill="1" applyBorder="1" applyAlignment="1">
      <alignment horizontal="left" vertical="top"/>
    </xf>
    <xf numFmtId="0" fontId="1" fillId="3" borderId="13" xfId="0" applyFont="1" applyFill="1" applyBorder="1" applyAlignment="1">
      <alignment horizontal="left" vertical="top"/>
    </xf>
    <xf numFmtId="0" fontId="9" fillId="3" borderId="6" xfId="0" applyFont="1" applyFill="1" applyBorder="1" applyAlignment="1">
      <alignment horizontal="left" vertical="top" wrapText="1"/>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9" xfId="0" applyFont="1" applyFill="1" applyBorder="1" applyAlignment="1">
      <alignment horizontal="left" vertical="top"/>
    </xf>
    <xf numFmtId="0" fontId="2" fillId="3" borderId="0" xfId="0" applyFont="1" applyFill="1" applyAlignment="1">
      <alignment horizontal="left" vertical="top"/>
    </xf>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2" fillId="3" borderId="12" xfId="0" applyFont="1" applyFill="1" applyBorder="1" applyAlignment="1">
      <alignment horizontal="left" vertical="top"/>
    </xf>
    <xf numFmtId="0" fontId="2" fillId="3" borderId="13" xfId="0" applyFont="1" applyFill="1" applyBorder="1" applyAlignment="1">
      <alignment horizontal="left" vertical="top"/>
    </xf>
    <xf numFmtId="0" fontId="2" fillId="3" borderId="6" xfId="0" applyFont="1" applyFill="1" applyBorder="1" applyAlignment="1">
      <alignment horizontal="left" vertical="top" wrapText="1"/>
    </xf>
    <xf numFmtId="0" fontId="9" fillId="3" borderId="7" xfId="0" applyFont="1" applyFill="1" applyBorder="1" applyAlignment="1">
      <alignment horizontal="left" vertical="top"/>
    </xf>
    <xf numFmtId="0" fontId="9" fillId="3" borderId="8" xfId="0" applyFont="1" applyFill="1" applyBorder="1" applyAlignment="1">
      <alignment horizontal="left" vertical="top"/>
    </xf>
    <xf numFmtId="0" fontId="9" fillId="3" borderId="9"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11" xfId="0" applyFont="1" applyFill="1" applyBorder="1" applyAlignment="1">
      <alignment horizontal="left" vertical="top"/>
    </xf>
    <xf numFmtId="0" fontId="9" fillId="3" borderId="12" xfId="0" applyFont="1" applyFill="1" applyBorder="1" applyAlignment="1">
      <alignment horizontal="left" vertical="top"/>
    </xf>
    <xf numFmtId="0" fontId="9" fillId="3" borderId="13" xfId="0" applyFont="1" applyFill="1" applyBorder="1" applyAlignment="1">
      <alignment horizontal="left" vertical="top"/>
    </xf>
    <xf numFmtId="0" fontId="9" fillId="3" borderId="22" xfId="0" applyFont="1" applyFill="1" applyBorder="1" applyAlignment="1">
      <alignment horizontal="left" vertical="top" wrapText="1"/>
    </xf>
    <xf numFmtId="0" fontId="9" fillId="3" borderId="23"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23" xfId="0" applyFont="1" applyFill="1" applyBorder="1" applyAlignment="1">
      <alignment horizontal="left" vertical="top"/>
    </xf>
    <xf numFmtId="0" fontId="9" fillId="3" borderId="24" xfId="0" applyFont="1" applyFill="1" applyBorder="1" applyAlignment="1">
      <alignment horizontal="left" vertical="top"/>
    </xf>
    <xf numFmtId="0" fontId="9" fillId="3" borderId="14" xfId="0" applyFont="1" applyFill="1" applyBorder="1" applyAlignment="1">
      <alignment horizontal="left" vertical="top"/>
    </xf>
    <xf numFmtId="0" fontId="9" fillId="3" borderId="15" xfId="0" applyFont="1" applyFill="1" applyBorder="1" applyAlignment="1">
      <alignment horizontal="left" vertical="top"/>
    </xf>
    <xf numFmtId="0" fontId="9" fillId="3" borderId="16"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2" fillId="3" borderId="22" xfId="0" applyFont="1" applyFill="1" applyBorder="1" applyAlignment="1">
      <alignment horizontal="left" vertical="top" wrapText="1"/>
    </xf>
    <xf numFmtId="0" fontId="2" fillId="3" borderId="23" xfId="0" applyFont="1" applyFill="1" applyBorder="1" applyAlignment="1">
      <alignment horizontal="left" vertical="top"/>
    </xf>
    <xf numFmtId="0" fontId="2" fillId="3" borderId="24" xfId="0" applyFont="1" applyFill="1" applyBorder="1" applyAlignment="1">
      <alignment horizontal="left" vertical="top"/>
    </xf>
    <xf numFmtId="0" fontId="2" fillId="3" borderId="14" xfId="0" applyFont="1" applyFill="1" applyBorder="1" applyAlignment="1">
      <alignment horizontal="left" vertical="top"/>
    </xf>
    <xf numFmtId="0" fontId="2" fillId="3" borderId="15" xfId="0" applyFont="1" applyFill="1" applyBorder="1" applyAlignment="1">
      <alignment horizontal="left" vertical="top"/>
    </xf>
    <xf numFmtId="0" fontId="2" fillId="3" borderId="16" xfId="0" applyFont="1" applyFill="1" applyBorder="1" applyAlignment="1">
      <alignment horizontal="left" vertical="top"/>
    </xf>
    <xf numFmtId="0" fontId="2" fillId="3" borderId="17" xfId="0" applyFont="1" applyFill="1" applyBorder="1" applyAlignment="1">
      <alignment horizontal="left" vertical="top"/>
    </xf>
    <xf numFmtId="0" fontId="2" fillId="3" borderId="18" xfId="0" applyFont="1" applyFill="1" applyBorder="1" applyAlignment="1">
      <alignment horizontal="left" vertical="top"/>
    </xf>
  </cellXfs>
  <cellStyles count="1">
    <cellStyle name="Normal" xfId="0" builtinId="0"/>
  </cellStyles>
  <dxfs count="0"/>
  <tableStyles count="0" defaultTableStyle="TableStyleMedium9"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1"/>
  <sheetViews>
    <sheetView tabSelected="1" zoomScale="115" zoomScaleNormal="115" workbookViewId="0">
      <selection sqref="A1:F17"/>
    </sheetView>
  </sheetViews>
  <sheetFormatPr baseColWidth="10" defaultColWidth="9.1640625" defaultRowHeight="12" customHeight="1" x14ac:dyDescent="0.15"/>
  <cols>
    <col min="1" max="1" width="30.83203125" style="1" customWidth="1"/>
    <col min="2" max="2" width="15.83203125" style="1" customWidth="1"/>
    <col min="3" max="5" width="10.83203125" style="1" customWidth="1"/>
    <col min="6" max="6" width="90.83203125" style="1" customWidth="1"/>
    <col min="7" max="7" width="65.83203125" style="1" customWidth="1"/>
    <col min="8" max="16384" width="9.1640625" style="1"/>
  </cols>
  <sheetData>
    <row r="1" spans="1:6" ht="12" customHeight="1" x14ac:dyDescent="0.15">
      <c r="A1" s="62" t="s">
        <v>0</v>
      </c>
      <c r="B1" s="63"/>
      <c r="C1" s="63"/>
      <c r="D1" s="63"/>
      <c r="E1" s="63"/>
      <c r="F1" s="64"/>
    </row>
    <row r="2" spans="1:6" ht="12" customHeight="1" x14ac:dyDescent="0.15">
      <c r="A2" s="65"/>
      <c r="B2" s="66"/>
      <c r="C2" s="66"/>
      <c r="D2" s="66"/>
      <c r="E2" s="66"/>
      <c r="F2" s="67"/>
    </row>
    <row r="3" spans="1:6" ht="12" customHeight="1" x14ac:dyDescent="0.15">
      <c r="A3" s="65"/>
      <c r="B3" s="66"/>
      <c r="C3" s="66"/>
      <c r="D3" s="66"/>
      <c r="E3" s="66"/>
      <c r="F3" s="67"/>
    </row>
    <row r="4" spans="1:6" ht="12" customHeight="1" x14ac:dyDescent="0.15">
      <c r="A4" s="65"/>
      <c r="B4" s="66"/>
      <c r="C4" s="66"/>
      <c r="D4" s="66"/>
      <c r="E4" s="66"/>
      <c r="F4" s="67"/>
    </row>
    <row r="5" spans="1:6" ht="12" customHeight="1" x14ac:dyDescent="0.15">
      <c r="A5" s="65"/>
      <c r="B5" s="66"/>
      <c r="C5" s="66"/>
      <c r="D5" s="66"/>
      <c r="E5" s="66"/>
      <c r="F5" s="67"/>
    </row>
    <row r="6" spans="1:6" ht="12" customHeight="1" x14ac:dyDescent="0.15">
      <c r="A6" s="65"/>
      <c r="B6" s="66"/>
      <c r="C6" s="66"/>
      <c r="D6" s="66"/>
      <c r="E6" s="66"/>
      <c r="F6" s="67"/>
    </row>
    <row r="7" spans="1:6" ht="12" customHeight="1" x14ac:dyDescent="0.15">
      <c r="A7" s="65"/>
      <c r="B7" s="66"/>
      <c r="C7" s="66"/>
      <c r="D7" s="66"/>
      <c r="E7" s="66"/>
      <c r="F7" s="67"/>
    </row>
    <row r="8" spans="1:6" ht="12" customHeight="1" x14ac:dyDescent="0.15">
      <c r="A8" s="65"/>
      <c r="B8" s="66"/>
      <c r="C8" s="66"/>
      <c r="D8" s="66"/>
      <c r="E8" s="66"/>
      <c r="F8" s="67"/>
    </row>
    <row r="9" spans="1:6" ht="12" customHeight="1" x14ac:dyDescent="0.15">
      <c r="A9" s="65"/>
      <c r="B9" s="66"/>
      <c r="C9" s="66"/>
      <c r="D9" s="66"/>
      <c r="E9" s="66"/>
      <c r="F9" s="67"/>
    </row>
    <row r="10" spans="1:6" ht="12" customHeight="1" x14ac:dyDescent="0.15">
      <c r="A10" s="65"/>
      <c r="B10" s="66"/>
      <c r="C10" s="66"/>
      <c r="D10" s="66"/>
      <c r="E10" s="66"/>
      <c r="F10" s="67"/>
    </row>
    <row r="11" spans="1:6" ht="12" customHeight="1" x14ac:dyDescent="0.15">
      <c r="A11" s="65"/>
      <c r="B11" s="66"/>
      <c r="C11" s="66"/>
      <c r="D11" s="66"/>
      <c r="E11" s="66"/>
      <c r="F11" s="67"/>
    </row>
    <row r="12" spans="1:6" ht="12" customHeight="1" x14ac:dyDescent="0.15">
      <c r="A12" s="65"/>
      <c r="B12" s="66"/>
      <c r="C12" s="66"/>
      <c r="D12" s="66"/>
      <c r="E12" s="66"/>
      <c r="F12" s="67"/>
    </row>
    <row r="13" spans="1:6" ht="12" customHeight="1" x14ac:dyDescent="0.15">
      <c r="A13" s="65"/>
      <c r="B13" s="66"/>
      <c r="C13" s="66"/>
      <c r="D13" s="66"/>
      <c r="E13" s="66"/>
      <c r="F13" s="67"/>
    </row>
    <row r="14" spans="1:6" ht="12" customHeight="1" x14ac:dyDescent="0.15">
      <c r="A14" s="65"/>
      <c r="B14" s="66"/>
      <c r="C14" s="66"/>
      <c r="D14" s="66"/>
      <c r="E14" s="66"/>
      <c r="F14" s="67"/>
    </row>
    <row r="15" spans="1:6" ht="12" customHeight="1" x14ac:dyDescent="0.15">
      <c r="A15" s="65"/>
      <c r="B15" s="66"/>
      <c r="C15" s="66"/>
      <c r="D15" s="66"/>
      <c r="E15" s="66"/>
      <c r="F15" s="67"/>
    </row>
    <row r="16" spans="1:6" ht="12" customHeight="1" x14ac:dyDescent="0.15">
      <c r="A16" s="65"/>
      <c r="B16" s="66"/>
      <c r="C16" s="66"/>
      <c r="D16" s="66"/>
      <c r="E16" s="66"/>
      <c r="F16" s="67"/>
    </row>
    <row r="17" spans="1:6" ht="12" customHeight="1" x14ac:dyDescent="0.15">
      <c r="A17" s="68"/>
      <c r="B17" s="69"/>
      <c r="C17" s="69"/>
      <c r="D17" s="69"/>
      <c r="E17" s="69"/>
      <c r="F17" s="70"/>
    </row>
    <row r="19" spans="1:6" s="3" customFormat="1" ht="12" customHeight="1" x14ac:dyDescent="0.15">
      <c r="A19" s="30" t="s">
        <v>1</v>
      </c>
      <c r="B19" s="30" t="s">
        <v>2</v>
      </c>
      <c r="C19" s="30" t="s">
        <v>3</v>
      </c>
      <c r="D19" s="30" t="s">
        <v>4</v>
      </c>
      <c r="E19" s="30" t="s">
        <v>5</v>
      </c>
      <c r="F19" s="30" t="s">
        <v>6</v>
      </c>
    </row>
    <row r="20" spans="1:6" ht="12" customHeight="1" x14ac:dyDescent="0.15">
      <c r="A20" s="6" t="s">
        <v>7</v>
      </c>
      <c r="B20" s="6" t="s">
        <v>8</v>
      </c>
      <c r="C20" s="6">
        <v>1</v>
      </c>
      <c r="D20" s="6">
        <f t="shared" ref="D20:D31" si="0">C20+E20-1</f>
        <v>16</v>
      </c>
      <c r="E20" s="6">
        <v>16</v>
      </c>
      <c r="F20" s="6" t="s">
        <v>9</v>
      </c>
    </row>
    <row r="21" spans="1:6" ht="12" customHeight="1" x14ac:dyDescent="0.15">
      <c r="A21" s="6" t="s">
        <v>10</v>
      </c>
      <c r="B21" s="6" t="s">
        <v>11</v>
      </c>
      <c r="C21" s="6">
        <f t="shared" ref="C21:C31" si="1">D20+1</f>
        <v>17</v>
      </c>
      <c r="D21" s="6">
        <f t="shared" si="0"/>
        <v>56</v>
      </c>
      <c r="E21" s="6">
        <v>40</v>
      </c>
      <c r="F21" s="6" t="s">
        <v>12</v>
      </c>
    </row>
    <row r="22" spans="1:6" ht="12" customHeight="1" x14ac:dyDescent="0.15">
      <c r="A22" s="6" t="s">
        <v>13</v>
      </c>
      <c r="B22" s="6" t="s">
        <v>14</v>
      </c>
      <c r="C22" s="6">
        <f t="shared" si="1"/>
        <v>57</v>
      </c>
      <c r="D22" s="6">
        <f t="shared" si="0"/>
        <v>60</v>
      </c>
      <c r="E22" s="6">
        <v>4</v>
      </c>
      <c r="F22" s="6" t="s">
        <v>15</v>
      </c>
    </row>
    <row r="23" spans="1:6" ht="12" customHeight="1" x14ac:dyDescent="0.15">
      <c r="A23" s="6" t="s">
        <v>16</v>
      </c>
      <c r="B23" s="6" t="s">
        <v>14</v>
      </c>
      <c r="C23" s="6">
        <f t="shared" si="1"/>
        <v>61</v>
      </c>
      <c r="D23" s="6">
        <f t="shared" si="0"/>
        <v>64</v>
      </c>
      <c r="E23" s="6">
        <v>4</v>
      </c>
      <c r="F23" s="6" t="s">
        <v>16</v>
      </c>
    </row>
    <row r="24" spans="1:6" ht="12" customHeight="1" x14ac:dyDescent="0.15">
      <c r="A24" s="6" t="s">
        <v>17</v>
      </c>
      <c r="B24" s="6" t="s">
        <v>18</v>
      </c>
      <c r="C24" s="6">
        <f t="shared" si="1"/>
        <v>65</v>
      </c>
      <c r="D24" s="6">
        <f t="shared" si="0"/>
        <v>74</v>
      </c>
      <c r="E24" s="6">
        <v>10</v>
      </c>
      <c r="F24" s="6" t="s">
        <v>19</v>
      </c>
    </row>
    <row r="25" spans="1:6" ht="12" customHeight="1" x14ac:dyDescent="0.15">
      <c r="A25" s="6" t="s">
        <v>20</v>
      </c>
      <c r="B25" s="6" t="s">
        <v>11</v>
      </c>
      <c r="C25" s="6">
        <f t="shared" si="1"/>
        <v>75</v>
      </c>
      <c r="D25" s="6">
        <f t="shared" si="0"/>
        <v>114</v>
      </c>
      <c r="E25" s="6">
        <v>40</v>
      </c>
      <c r="F25" s="6" t="s">
        <v>21</v>
      </c>
    </row>
    <row r="26" spans="1:6" ht="12" customHeight="1" x14ac:dyDescent="0.15">
      <c r="A26" s="6" t="s">
        <v>22</v>
      </c>
      <c r="B26" s="6" t="s">
        <v>23</v>
      </c>
      <c r="C26" s="6">
        <f t="shared" si="1"/>
        <v>115</v>
      </c>
      <c r="D26" s="6">
        <f t="shared" si="0"/>
        <v>144</v>
      </c>
      <c r="E26" s="6">
        <v>30</v>
      </c>
      <c r="F26" s="6" t="s">
        <v>24</v>
      </c>
    </row>
    <row r="27" spans="1:6" ht="12" customHeight="1" x14ac:dyDescent="0.15">
      <c r="A27" s="6" t="s">
        <v>25</v>
      </c>
      <c r="B27" s="6" t="s">
        <v>26</v>
      </c>
      <c r="C27" s="6">
        <f t="shared" si="1"/>
        <v>145</v>
      </c>
      <c r="D27" s="6">
        <f t="shared" si="0"/>
        <v>164</v>
      </c>
      <c r="E27" s="6">
        <v>20</v>
      </c>
      <c r="F27" s="6" t="s">
        <v>27</v>
      </c>
    </row>
    <row r="28" spans="1:6" ht="12" customHeight="1" x14ac:dyDescent="0.15">
      <c r="A28" s="6" t="s">
        <v>28</v>
      </c>
      <c r="B28" s="6" t="s">
        <v>18</v>
      </c>
      <c r="C28" s="6">
        <f t="shared" si="1"/>
        <v>165</v>
      </c>
      <c r="D28" s="6">
        <f t="shared" si="0"/>
        <v>174</v>
      </c>
      <c r="E28" s="6">
        <v>10</v>
      </c>
      <c r="F28" s="6" t="s">
        <v>29</v>
      </c>
    </row>
    <row r="29" spans="1:6" ht="12" customHeight="1" x14ac:dyDescent="0.15">
      <c r="A29" s="6" t="s">
        <v>30</v>
      </c>
      <c r="B29" s="6" t="s">
        <v>18</v>
      </c>
      <c r="C29" s="6">
        <f t="shared" si="1"/>
        <v>175</v>
      </c>
      <c r="D29" s="6">
        <f t="shared" si="0"/>
        <v>184</v>
      </c>
      <c r="E29" s="6">
        <v>10</v>
      </c>
      <c r="F29" s="6" t="s">
        <v>31</v>
      </c>
    </row>
    <row r="30" spans="1:6" ht="12" customHeight="1" x14ac:dyDescent="0.15">
      <c r="A30" s="6" t="s">
        <v>32</v>
      </c>
      <c r="B30" s="6" t="s">
        <v>18</v>
      </c>
      <c r="C30" s="6">
        <f t="shared" si="1"/>
        <v>185</v>
      </c>
      <c r="D30" s="6">
        <f t="shared" si="0"/>
        <v>194</v>
      </c>
      <c r="E30" s="6">
        <v>10</v>
      </c>
      <c r="F30" s="6" t="s">
        <v>33</v>
      </c>
    </row>
    <row r="31" spans="1:6" ht="12" customHeight="1" x14ac:dyDescent="0.15">
      <c r="A31" s="6" t="s">
        <v>34</v>
      </c>
      <c r="B31" s="6" t="s">
        <v>35</v>
      </c>
      <c r="C31" s="6">
        <f t="shared" si="1"/>
        <v>195</v>
      </c>
      <c r="D31" s="6">
        <f t="shared" si="0"/>
        <v>244</v>
      </c>
      <c r="E31" s="6">
        <v>50</v>
      </c>
      <c r="F31" s="6" t="s">
        <v>36</v>
      </c>
    </row>
  </sheetData>
  <mergeCells count="1">
    <mergeCell ref="A1:F17"/>
  </mergeCells>
  <phoneticPr fontId="3" type="noConversion"/>
  <printOptions horizontalCentered="1"/>
  <pageMargins left="0.25" right="0.25" top="0.75" bottom="0.75" header="0.3" footer="0.3"/>
  <pageSetup scale="74" firstPageNumber="0" fitToHeight="0" orientation="landscape" horizontalDpi="4294967293" verticalDpi="300" r:id="rId1"/>
  <headerFooter>
    <oddHeader>&amp;C&amp;K000000Export Layout - &amp;A File</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D484A-CE3D-4FE8-A744-0D4BEB0B26A6}">
  <sheetPr>
    <pageSetUpPr fitToPage="1"/>
  </sheetPr>
  <dimension ref="A1:F28"/>
  <sheetViews>
    <sheetView workbookViewId="0">
      <selection sqref="A1:F7"/>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s>
  <sheetData>
    <row r="1" spans="1:6" ht="12" customHeight="1" x14ac:dyDescent="0.15">
      <c r="A1" s="71" t="s">
        <v>1485</v>
      </c>
      <c r="B1" s="72"/>
      <c r="C1" s="72"/>
      <c r="D1" s="72"/>
      <c r="E1" s="72"/>
      <c r="F1" s="73"/>
    </row>
    <row r="2" spans="1:6" ht="12" customHeight="1" x14ac:dyDescent="0.15">
      <c r="A2" s="74"/>
      <c r="B2" s="75"/>
      <c r="C2" s="75"/>
      <c r="D2" s="75"/>
      <c r="E2" s="75"/>
      <c r="F2" s="76"/>
    </row>
    <row r="3" spans="1:6" ht="12" customHeight="1" x14ac:dyDescent="0.15">
      <c r="A3" s="74"/>
      <c r="B3" s="75"/>
      <c r="C3" s="75"/>
      <c r="D3" s="75"/>
      <c r="E3" s="75"/>
      <c r="F3" s="76"/>
    </row>
    <row r="4" spans="1:6" ht="12" customHeight="1" x14ac:dyDescent="0.15">
      <c r="A4" s="74"/>
      <c r="B4" s="75"/>
      <c r="C4" s="75"/>
      <c r="D4" s="75"/>
      <c r="E4" s="75"/>
      <c r="F4" s="76"/>
    </row>
    <row r="5" spans="1:6" ht="12" customHeight="1" x14ac:dyDescent="0.15">
      <c r="A5" s="74"/>
      <c r="B5" s="75"/>
      <c r="C5" s="75"/>
      <c r="D5" s="75"/>
      <c r="E5" s="75"/>
      <c r="F5" s="76"/>
    </row>
    <row r="6" spans="1:6" ht="12" customHeight="1" x14ac:dyDescent="0.15">
      <c r="A6" s="74"/>
      <c r="B6" s="75"/>
      <c r="C6" s="75"/>
      <c r="D6" s="75"/>
      <c r="E6" s="75"/>
      <c r="F6" s="76"/>
    </row>
    <row r="7" spans="1:6" ht="20" customHeight="1" x14ac:dyDescent="0.15">
      <c r="A7" s="77"/>
      <c r="B7" s="78"/>
      <c r="C7" s="78"/>
      <c r="D7" s="78"/>
      <c r="E7" s="78"/>
      <c r="F7" s="79"/>
    </row>
    <row r="8" spans="1:6" ht="12" customHeight="1" x14ac:dyDescent="0.15">
      <c r="A8" s="1"/>
      <c r="B8" s="1"/>
      <c r="C8" s="1"/>
      <c r="D8" s="1"/>
      <c r="E8" s="1"/>
      <c r="F8" s="1"/>
    </row>
    <row r="9" spans="1:6" ht="12" customHeight="1" x14ac:dyDescent="0.15">
      <c r="A9" s="30" t="s">
        <v>1</v>
      </c>
      <c r="B9" s="30" t="s">
        <v>2</v>
      </c>
      <c r="C9" s="31" t="s">
        <v>3</v>
      </c>
      <c r="D9" s="31" t="s">
        <v>4</v>
      </c>
      <c r="E9" s="31" t="s">
        <v>5</v>
      </c>
      <c r="F9" s="30" t="s">
        <v>6</v>
      </c>
    </row>
    <row r="10" spans="1:6" ht="12" customHeight="1" x14ac:dyDescent="0.15">
      <c r="A10" s="6" t="s">
        <v>38</v>
      </c>
      <c r="B10" s="6" t="s">
        <v>39</v>
      </c>
      <c r="C10" s="8">
        <v>1</v>
      </c>
      <c r="D10" s="8">
        <v>12</v>
      </c>
      <c r="E10" s="8">
        <v>12</v>
      </c>
      <c r="F10" s="6" t="s">
        <v>40</v>
      </c>
    </row>
    <row r="11" spans="1:6" ht="12" customHeight="1" x14ac:dyDescent="0.15">
      <c r="A11" s="6" t="s">
        <v>44</v>
      </c>
      <c r="B11" s="6" t="s">
        <v>14</v>
      </c>
      <c r="C11" s="8">
        <f t="shared" ref="C11:C28" si="0">D10+1</f>
        <v>13</v>
      </c>
      <c r="D11" s="8">
        <f t="shared" ref="D11:D28" si="1">D10+E11</f>
        <v>16</v>
      </c>
      <c r="E11" s="8">
        <v>4</v>
      </c>
      <c r="F11" s="6" t="s">
        <v>1435</v>
      </c>
    </row>
    <row r="12" spans="1:6" ht="12" customHeight="1" x14ac:dyDescent="0.15">
      <c r="A12" s="6" t="s">
        <v>1486</v>
      </c>
      <c r="B12" s="6" t="s">
        <v>39</v>
      </c>
      <c r="C12" s="8">
        <f t="shared" si="0"/>
        <v>17</v>
      </c>
      <c r="D12" s="8">
        <f t="shared" si="1"/>
        <v>28</v>
      </c>
      <c r="E12" s="8">
        <v>12</v>
      </c>
      <c r="F12" s="6" t="s">
        <v>1487</v>
      </c>
    </row>
    <row r="13" spans="1:6" ht="12" customHeight="1" x14ac:dyDescent="0.15">
      <c r="A13" s="6" t="s">
        <v>1488</v>
      </c>
      <c r="B13" s="6" t="s">
        <v>1489</v>
      </c>
      <c r="C13" s="8">
        <f t="shared" si="0"/>
        <v>29</v>
      </c>
      <c r="D13" s="8">
        <f t="shared" si="1"/>
        <v>38</v>
      </c>
      <c r="E13" s="8">
        <v>10</v>
      </c>
      <c r="F13" s="6" t="s">
        <v>1490</v>
      </c>
    </row>
    <row r="14" spans="1:6" ht="12" customHeight="1" x14ac:dyDescent="0.15">
      <c r="A14" s="6" t="s">
        <v>1491</v>
      </c>
      <c r="B14" s="6" t="s">
        <v>1442</v>
      </c>
      <c r="C14" s="8">
        <f t="shared" si="0"/>
        <v>39</v>
      </c>
      <c r="D14" s="8">
        <f t="shared" si="1"/>
        <v>63</v>
      </c>
      <c r="E14" s="8">
        <v>25</v>
      </c>
      <c r="F14" s="6" t="s">
        <v>1492</v>
      </c>
    </row>
    <row r="15" spans="1:6" ht="12" customHeight="1" x14ac:dyDescent="0.15">
      <c r="A15" s="6" t="s">
        <v>1424</v>
      </c>
      <c r="B15" s="6" t="s">
        <v>1444</v>
      </c>
      <c r="C15" s="8">
        <f t="shared" si="0"/>
        <v>64</v>
      </c>
      <c r="D15" s="8">
        <f t="shared" si="1"/>
        <v>68</v>
      </c>
      <c r="E15" s="8">
        <v>5</v>
      </c>
      <c r="F15" s="6" t="s">
        <v>1445</v>
      </c>
    </row>
    <row r="16" spans="1:6" ht="12" customHeight="1" x14ac:dyDescent="0.15">
      <c r="A16" s="6" t="s">
        <v>1493</v>
      </c>
      <c r="B16" s="6" t="s">
        <v>1447</v>
      </c>
      <c r="C16" s="8">
        <f t="shared" si="0"/>
        <v>69</v>
      </c>
      <c r="D16" s="8">
        <f t="shared" si="1"/>
        <v>69</v>
      </c>
      <c r="E16" s="8">
        <v>1</v>
      </c>
      <c r="F16" s="6" t="s">
        <v>1494</v>
      </c>
    </row>
    <row r="17" spans="1:6" ht="12" customHeight="1" x14ac:dyDescent="0.15">
      <c r="A17" s="6" t="s">
        <v>1495</v>
      </c>
      <c r="B17" s="6" t="s">
        <v>345</v>
      </c>
      <c r="C17" s="8">
        <f t="shared" si="0"/>
        <v>70</v>
      </c>
      <c r="D17" s="8">
        <f t="shared" si="1"/>
        <v>83</v>
      </c>
      <c r="E17" s="8">
        <v>14</v>
      </c>
      <c r="F17" s="6" t="s">
        <v>1496</v>
      </c>
    </row>
    <row r="18" spans="1:6" ht="12" customHeight="1" x14ac:dyDescent="0.15">
      <c r="A18" s="6" t="s">
        <v>1497</v>
      </c>
      <c r="B18" s="6" t="s">
        <v>345</v>
      </c>
      <c r="C18" s="8">
        <f t="shared" si="0"/>
        <v>84</v>
      </c>
      <c r="D18" s="8">
        <f t="shared" si="1"/>
        <v>97</v>
      </c>
      <c r="E18" s="8">
        <v>14</v>
      </c>
      <c r="F18" s="6" t="s">
        <v>1498</v>
      </c>
    </row>
    <row r="19" spans="1:6" ht="12" customHeight="1" x14ac:dyDescent="0.15">
      <c r="A19" s="6" t="s">
        <v>1499</v>
      </c>
      <c r="B19" s="6" t="s">
        <v>345</v>
      </c>
      <c r="C19" s="8">
        <f t="shared" si="0"/>
        <v>98</v>
      </c>
      <c r="D19" s="8">
        <f t="shared" si="1"/>
        <v>111</v>
      </c>
      <c r="E19" s="8">
        <v>14</v>
      </c>
      <c r="F19" s="6" t="s">
        <v>1500</v>
      </c>
    </row>
    <row r="20" spans="1:6" ht="12" customHeight="1" x14ac:dyDescent="0.15">
      <c r="A20" s="6" t="s">
        <v>1501</v>
      </c>
      <c r="B20" s="6" t="s">
        <v>345</v>
      </c>
      <c r="C20" s="8">
        <f t="shared" si="0"/>
        <v>112</v>
      </c>
      <c r="D20" s="8">
        <f t="shared" si="1"/>
        <v>125</v>
      </c>
      <c r="E20" s="8">
        <v>14</v>
      </c>
      <c r="F20" s="6" t="s">
        <v>1502</v>
      </c>
    </row>
    <row r="21" spans="1:6" ht="12" customHeight="1" x14ac:dyDescent="0.15">
      <c r="A21" s="6" t="s">
        <v>1503</v>
      </c>
      <c r="B21" s="6" t="s">
        <v>1444</v>
      </c>
      <c r="C21" s="8">
        <f t="shared" si="0"/>
        <v>126</v>
      </c>
      <c r="D21" s="8">
        <f t="shared" si="1"/>
        <v>130</v>
      </c>
      <c r="E21" s="8">
        <v>5</v>
      </c>
      <c r="F21" s="6" t="s">
        <v>1504</v>
      </c>
    </row>
    <row r="22" spans="1:6" ht="12" customHeight="1" x14ac:dyDescent="0.15">
      <c r="A22" s="6" t="s">
        <v>1505</v>
      </c>
      <c r="B22" s="6" t="s">
        <v>1461</v>
      </c>
      <c r="C22" s="8">
        <f t="shared" si="0"/>
        <v>131</v>
      </c>
      <c r="D22" s="8">
        <f t="shared" si="1"/>
        <v>140</v>
      </c>
      <c r="E22" s="8">
        <v>10</v>
      </c>
      <c r="F22" s="6" t="s">
        <v>1506</v>
      </c>
    </row>
    <row r="23" spans="1:6" ht="12" customHeight="1" x14ac:dyDescent="0.15">
      <c r="A23" s="6" t="s">
        <v>1507</v>
      </c>
      <c r="B23" s="6" t="s">
        <v>345</v>
      </c>
      <c r="C23" s="8">
        <f t="shared" si="0"/>
        <v>141</v>
      </c>
      <c r="D23" s="8">
        <f t="shared" si="1"/>
        <v>154</v>
      </c>
      <c r="E23" s="8">
        <v>14</v>
      </c>
      <c r="F23" s="6" t="s">
        <v>902</v>
      </c>
    </row>
    <row r="24" spans="1:6" ht="12" customHeight="1" x14ac:dyDescent="0.15">
      <c r="A24" s="6" t="s">
        <v>1508</v>
      </c>
      <c r="B24" s="6" t="s">
        <v>1447</v>
      </c>
      <c r="C24" s="8">
        <f t="shared" si="0"/>
        <v>155</v>
      </c>
      <c r="D24" s="8">
        <f t="shared" si="1"/>
        <v>155</v>
      </c>
      <c r="E24" s="8">
        <v>1</v>
      </c>
      <c r="F24" s="6" t="s">
        <v>1509</v>
      </c>
    </row>
    <row r="25" spans="1:6" ht="12" customHeight="1" x14ac:dyDescent="0.15">
      <c r="A25" s="6" t="s">
        <v>1510</v>
      </c>
      <c r="B25" s="6" t="s">
        <v>1444</v>
      </c>
      <c r="C25" s="8">
        <f t="shared" si="0"/>
        <v>156</v>
      </c>
      <c r="D25" s="8">
        <f t="shared" si="1"/>
        <v>160</v>
      </c>
      <c r="E25" s="8">
        <v>5</v>
      </c>
      <c r="F25" s="6" t="s">
        <v>1511</v>
      </c>
    </row>
    <row r="26" spans="1:6" ht="12" customHeight="1" x14ac:dyDescent="0.15">
      <c r="A26" s="6" t="s">
        <v>1512</v>
      </c>
      <c r="B26" s="6" t="s">
        <v>1461</v>
      </c>
      <c r="C26" s="8">
        <f t="shared" si="0"/>
        <v>161</v>
      </c>
      <c r="D26" s="8">
        <f t="shared" si="1"/>
        <v>170</v>
      </c>
      <c r="E26" s="8">
        <v>10</v>
      </c>
      <c r="F26" s="6" t="s">
        <v>1513</v>
      </c>
    </row>
    <row r="27" spans="1:6" ht="12" customHeight="1" x14ac:dyDescent="0.15">
      <c r="A27" s="6" t="s">
        <v>1514</v>
      </c>
      <c r="B27" s="6" t="s">
        <v>345</v>
      </c>
      <c r="C27" s="8">
        <f t="shared" si="0"/>
        <v>171</v>
      </c>
      <c r="D27" s="8">
        <f t="shared" si="1"/>
        <v>184</v>
      </c>
      <c r="E27" s="8">
        <v>14</v>
      </c>
      <c r="F27" s="6" t="s">
        <v>1515</v>
      </c>
    </row>
    <row r="28" spans="1:6" ht="12" customHeight="1" x14ac:dyDescent="0.15">
      <c r="A28" s="6" t="s">
        <v>1516</v>
      </c>
      <c r="B28" s="6" t="s">
        <v>124</v>
      </c>
      <c r="C28" s="8">
        <f t="shared" si="0"/>
        <v>185</v>
      </c>
      <c r="D28" s="8">
        <f t="shared" si="1"/>
        <v>199</v>
      </c>
      <c r="E28" s="8">
        <v>15</v>
      </c>
      <c r="F28" s="6" t="s">
        <v>1452</v>
      </c>
    </row>
  </sheetData>
  <mergeCells count="1">
    <mergeCell ref="A1:F7"/>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A2452-63D2-4CEF-A4A6-8A7DE791690F}">
  <sheetPr>
    <pageSetUpPr fitToPage="1"/>
  </sheetPr>
  <dimension ref="A1:F17"/>
  <sheetViews>
    <sheetView workbookViewId="0">
      <selection sqref="A1:F4"/>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s>
  <sheetData>
    <row r="1" spans="1:6" ht="12" customHeight="1" x14ac:dyDescent="0.15">
      <c r="A1" s="80" t="s">
        <v>1517</v>
      </c>
      <c r="B1" s="72"/>
      <c r="C1" s="72"/>
      <c r="D1" s="72"/>
      <c r="E1" s="72"/>
      <c r="F1" s="73"/>
    </row>
    <row r="2" spans="1:6" ht="12" customHeight="1" x14ac:dyDescent="0.15">
      <c r="A2" s="74"/>
      <c r="B2" s="75"/>
      <c r="C2" s="75"/>
      <c r="D2" s="75"/>
      <c r="E2" s="75"/>
      <c r="F2" s="76"/>
    </row>
    <row r="3" spans="1:6" ht="12" customHeight="1" x14ac:dyDescent="0.15">
      <c r="A3" s="74"/>
      <c r="B3" s="75"/>
      <c r="C3" s="75"/>
      <c r="D3" s="75"/>
      <c r="E3" s="75"/>
      <c r="F3" s="76"/>
    </row>
    <row r="4" spans="1:6" ht="12" customHeight="1" x14ac:dyDescent="0.15">
      <c r="A4" s="77"/>
      <c r="B4" s="78"/>
      <c r="C4" s="78"/>
      <c r="D4" s="78"/>
      <c r="E4" s="78"/>
      <c r="F4" s="79"/>
    </row>
    <row r="5" spans="1:6" ht="12" customHeight="1" x14ac:dyDescent="0.15">
      <c r="A5" s="1"/>
      <c r="B5" s="1"/>
      <c r="C5" s="1"/>
      <c r="D5" s="1"/>
      <c r="E5" s="1"/>
      <c r="F5" s="1"/>
    </row>
    <row r="6" spans="1:6" ht="12" customHeight="1" x14ac:dyDescent="0.15">
      <c r="A6" s="36" t="s">
        <v>1</v>
      </c>
      <c r="B6" s="36" t="s">
        <v>2</v>
      </c>
      <c r="C6" s="37" t="s">
        <v>3</v>
      </c>
      <c r="D6" s="37" t="s">
        <v>4</v>
      </c>
      <c r="E6" s="37" t="s">
        <v>5</v>
      </c>
      <c r="F6" s="36" t="s">
        <v>6</v>
      </c>
    </row>
    <row r="7" spans="1:6" ht="12" customHeight="1" x14ac:dyDescent="0.15">
      <c r="A7" s="6" t="s">
        <v>1518</v>
      </c>
      <c r="B7" s="6" t="s">
        <v>39</v>
      </c>
      <c r="C7" s="6">
        <f>D2+1</f>
        <v>1</v>
      </c>
      <c r="D7" s="6">
        <f>C7+E7-1</f>
        <v>12</v>
      </c>
      <c r="E7" s="6">
        <v>12</v>
      </c>
      <c r="F7" s="6" t="s">
        <v>1519</v>
      </c>
    </row>
    <row r="8" spans="1:6" ht="12" customHeight="1" x14ac:dyDescent="0.15">
      <c r="A8" s="6" t="s">
        <v>1520</v>
      </c>
      <c r="B8" s="6" t="s">
        <v>61</v>
      </c>
      <c r="C8" s="6">
        <f t="shared" ref="C8:C17" si="0">D7+1</f>
        <v>13</v>
      </c>
      <c r="D8" s="6">
        <f t="shared" ref="D8:D17" si="1">D7+E8</f>
        <v>82</v>
      </c>
      <c r="E8" s="6">
        <v>70</v>
      </c>
      <c r="F8" s="6" t="s">
        <v>1521</v>
      </c>
    </row>
    <row r="9" spans="1:6" ht="12" customHeight="1" x14ac:dyDescent="0.15">
      <c r="A9" s="6" t="s">
        <v>1522</v>
      </c>
      <c r="B9" s="6" t="s">
        <v>71</v>
      </c>
      <c r="C9" s="6">
        <f t="shared" si="0"/>
        <v>83</v>
      </c>
      <c r="D9" s="6">
        <f t="shared" si="1"/>
        <v>142</v>
      </c>
      <c r="E9" s="6">
        <v>60</v>
      </c>
      <c r="F9" s="6" t="s">
        <v>1523</v>
      </c>
    </row>
    <row r="10" spans="1:6" ht="12" customHeight="1" x14ac:dyDescent="0.15">
      <c r="A10" s="6" t="s">
        <v>1524</v>
      </c>
      <c r="B10" s="6" t="s">
        <v>71</v>
      </c>
      <c r="C10" s="6">
        <f t="shared" si="0"/>
        <v>143</v>
      </c>
      <c r="D10" s="6">
        <f t="shared" si="1"/>
        <v>202</v>
      </c>
      <c r="E10" s="6">
        <v>60</v>
      </c>
      <c r="F10" s="6" t="s">
        <v>1525</v>
      </c>
    </row>
    <row r="11" spans="1:6" ht="12" customHeight="1" x14ac:dyDescent="0.15">
      <c r="A11" s="6" t="s">
        <v>1526</v>
      </c>
      <c r="B11" s="6" t="s">
        <v>71</v>
      </c>
      <c r="C11" s="6">
        <f t="shared" si="0"/>
        <v>203</v>
      </c>
      <c r="D11" s="6">
        <f t="shared" si="1"/>
        <v>262</v>
      </c>
      <c r="E11" s="6">
        <v>60</v>
      </c>
      <c r="F11" s="6" t="s">
        <v>1527</v>
      </c>
    </row>
    <row r="12" spans="1:6" ht="12" customHeight="1" x14ac:dyDescent="0.15">
      <c r="A12" s="6" t="s">
        <v>1528</v>
      </c>
      <c r="B12" s="6" t="s">
        <v>35</v>
      </c>
      <c r="C12" s="6">
        <f t="shared" si="0"/>
        <v>263</v>
      </c>
      <c r="D12" s="6">
        <f t="shared" si="1"/>
        <v>312</v>
      </c>
      <c r="E12" s="6">
        <v>50</v>
      </c>
      <c r="F12" s="6" t="s">
        <v>1529</v>
      </c>
    </row>
    <row r="13" spans="1:6" ht="12" customHeight="1" x14ac:dyDescent="0.15">
      <c r="A13" s="6" t="s">
        <v>1530</v>
      </c>
      <c r="B13" s="6" t="s">
        <v>35</v>
      </c>
      <c r="C13" s="6">
        <f t="shared" si="0"/>
        <v>313</v>
      </c>
      <c r="D13" s="6">
        <f t="shared" si="1"/>
        <v>362</v>
      </c>
      <c r="E13" s="6">
        <v>50</v>
      </c>
      <c r="F13" s="6" t="s">
        <v>1531</v>
      </c>
    </row>
    <row r="14" spans="1:6" ht="12" customHeight="1" x14ac:dyDescent="0.15">
      <c r="A14" s="6" t="s">
        <v>1532</v>
      </c>
      <c r="B14" s="6" t="s">
        <v>42</v>
      </c>
      <c r="C14" s="6">
        <f t="shared" si="0"/>
        <v>363</v>
      </c>
      <c r="D14" s="6">
        <f t="shared" si="1"/>
        <v>367</v>
      </c>
      <c r="E14" s="6">
        <v>5</v>
      </c>
      <c r="F14" s="6" t="s">
        <v>1533</v>
      </c>
    </row>
    <row r="15" spans="1:6" ht="12" customHeight="1" x14ac:dyDescent="0.15">
      <c r="A15" s="6" t="s">
        <v>1534</v>
      </c>
      <c r="B15" s="6" t="s">
        <v>42</v>
      </c>
      <c r="C15" s="6">
        <f t="shared" si="0"/>
        <v>368</v>
      </c>
      <c r="D15" s="6">
        <f t="shared" si="1"/>
        <v>372</v>
      </c>
      <c r="E15" s="6">
        <v>5</v>
      </c>
      <c r="F15" s="6" t="s">
        <v>1535</v>
      </c>
    </row>
    <row r="16" spans="1:6" ht="12" customHeight="1" x14ac:dyDescent="0.15">
      <c r="A16" s="6" t="s">
        <v>1536</v>
      </c>
      <c r="B16" s="6" t="s">
        <v>86</v>
      </c>
      <c r="C16" s="6">
        <f t="shared" si="0"/>
        <v>373</v>
      </c>
      <c r="D16" s="6">
        <f t="shared" si="1"/>
        <v>376</v>
      </c>
      <c r="E16" s="6">
        <v>4</v>
      </c>
      <c r="F16" s="6" t="s">
        <v>1537</v>
      </c>
    </row>
    <row r="17" spans="1:6" ht="12" customHeight="1" x14ac:dyDescent="0.15">
      <c r="A17" s="6" t="s">
        <v>1538</v>
      </c>
      <c r="B17" s="6" t="s">
        <v>49</v>
      </c>
      <c r="C17" s="6">
        <f t="shared" si="0"/>
        <v>377</v>
      </c>
      <c r="D17" s="6">
        <f t="shared" si="1"/>
        <v>378</v>
      </c>
      <c r="E17" s="6">
        <v>2</v>
      </c>
      <c r="F17" s="6" t="s">
        <v>1539</v>
      </c>
    </row>
  </sheetData>
  <mergeCells count="1">
    <mergeCell ref="A1:F4"/>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18681-3D4B-4304-A20C-BE93BBAEBA06}">
  <sheetPr>
    <pageSetUpPr fitToPage="1"/>
  </sheetPr>
  <dimension ref="A1:F12"/>
  <sheetViews>
    <sheetView workbookViewId="0">
      <selection sqref="A1:F4"/>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s>
  <sheetData>
    <row r="1" spans="1:6" ht="12" customHeight="1" x14ac:dyDescent="0.15">
      <c r="A1" s="80" t="s">
        <v>1540</v>
      </c>
      <c r="B1" s="72"/>
      <c r="C1" s="72"/>
      <c r="D1" s="72"/>
      <c r="E1" s="72"/>
      <c r="F1" s="73"/>
    </row>
    <row r="2" spans="1:6" ht="12" customHeight="1" x14ac:dyDescent="0.15">
      <c r="A2" s="74"/>
      <c r="B2" s="75"/>
      <c r="C2" s="75"/>
      <c r="D2" s="75"/>
      <c r="E2" s="75"/>
      <c r="F2" s="76"/>
    </row>
    <row r="3" spans="1:6" ht="12" customHeight="1" x14ac:dyDescent="0.15">
      <c r="A3" s="74"/>
      <c r="B3" s="75"/>
      <c r="C3" s="75"/>
      <c r="D3" s="75"/>
      <c r="E3" s="75"/>
      <c r="F3" s="76"/>
    </row>
    <row r="4" spans="1:6" ht="12" customHeight="1" x14ac:dyDescent="0.15">
      <c r="A4" s="77"/>
      <c r="B4" s="78"/>
      <c r="C4" s="78"/>
      <c r="D4" s="78"/>
      <c r="E4" s="78"/>
      <c r="F4" s="79"/>
    </row>
    <row r="5" spans="1:6" ht="12" customHeight="1" x14ac:dyDescent="0.15">
      <c r="A5" s="1"/>
      <c r="B5" s="1"/>
      <c r="C5" s="1"/>
      <c r="D5" s="1"/>
      <c r="E5" s="1"/>
      <c r="F5" s="1"/>
    </row>
    <row r="6" spans="1:6" ht="12" customHeight="1" x14ac:dyDescent="0.15">
      <c r="A6" s="27" t="s">
        <v>1</v>
      </c>
      <c r="B6" s="27" t="s">
        <v>2</v>
      </c>
      <c r="C6" s="28" t="s">
        <v>3</v>
      </c>
      <c r="D6" s="28" t="s">
        <v>4</v>
      </c>
      <c r="E6" s="28" t="s">
        <v>5</v>
      </c>
      <c r="F6" s="27" t="s">
        <v>6</v>
      </c>
    </row>
    <row r="7" spans="1:6" ht="12" customHeight="1" x14ac:dyDescent="0.15">
      <c r="A7" s="11" t="s">
        <v>38</v>
      </c>
      <c r="B7" s="11" t="s">
        <v>39</v>
      </c>
      <c r="C7" s="11">
        <f>D2+1</f>
        <v>1</v>
      </c>
      <c r="D7" s="11">
        <f>C7+E7-1</f>
        <v>12</v>
      </c>
      <c r="E7" s="11">
        <v>12</v>
      </c>
      <c r="F7" s="11" t="s">
        <v>40</v>
      </c>
    </row>
    <row r="8" spans="1:6" ht="12" customHeight="1" x14ac:dyDescent="0.15">
      <c r="A8" s="11" t="s">
        <v>44</v>
      </c>
      <c r="B8" s="11" t="s">
        <v>45</v>
      </c>
      <c r="C8" s="11">
        <f>D7+1</f>
        <v>13</v>
      </c>
      <c r="D8" s="11">
        <f>D7+E8</f>
        <v>17</v>
      </c>
      <c r="E8" s="11">
        <v>5</v>
      </c>
      <c r="F8" s="11" t="s">
        <v>1435</v>
      </c>
    </row>
    <row r="9" spans="1:6" ht="12" customHeight="1" x14ac:dyDescent="0.15">
      <c r="A9" s="11" t="s">
        <v>56</v>
      </c>
      <c r="B9" s="11" t="s">
        <v>35</v>
      </c>
      <c r="C9" s="11">
        <f>D8+1</f>
        <v>18</v>
      </c>
      <c r="D9" s="11">
        <f>D8+E9</f>
        <v>67</v>
      </c>
      <c r="E9" s="11">
        <v>50</v>
      </c>
      <c r="F9" s="11" t="s">
        <v>57</v>
      </c>
    </row>
    <row r="10" spans="1:6" ht="12" customHeight="1" x14ac:dyDescent="0.15">
      <c r="A10" s="11" t="s">
        <v>355</v>
      </c>
      <c r="B10" s="11" t="s">
        <v>153</v>
      </c>
      <c r="C10" s="11">
        <f>D9+1</f>
        <v>68</v>
      </c>
      <c r="D10" s="11">
        <f>D9+E10</f>
        <v>92</v>
      </c>
      <c r="E10" s="11">
        <v>25</v>
      </c>
      <c r="F10" s="11" t="s">
        <v>1541</v>
      </c>
    </row>
    <row r="11" spans="1:6" ht="12" customHeight="1" x14ac:dyDescent="0.15">
      <c r="A11" s="11" t="s">
        <v>357</v>
      </c>
      <c r="B11" s="11" t="s">
        <v>153</v>
      </c>
      <c r="C11" s="11">
        <f>D10+1</f>
        <v>93</v>
      </c>
      <c r="D11" s="11">
        <f>D10+E11</f>
        <v>117</v>
      </c>
      <c r="E11" s="11">
        <v>25</v>
      </c>
      <c r="F11" s="11" t="s">
        <v>1542</v>
      </c>
    </row>
    <row r="12" spans="1:6" ht="12" customHeight="1" x14ac:dyDescent="0.15">
      <c r="A12" s="11" t="s">
        <v>1543</v>
      </c>
      <c r="B12" s="11" t="s">
        <v>18</v>
      </c>
      <c r="C12" s="11">
        <f>D11+1</f>
        <v>118</v>
      </c>
      <c r="D12" s="11">
        <f>D11+E12</f>
        <v>127</v>
      </c>
      <c r="E12" s="11">
        <v>10</v>
      </c>
      <c r="F12" s="11" t="s">
        <v>1544</v>
      </c>
    </row>
  </sheetData>
  <mergeCells count="1">
    <mergeCell ref="A1:F4"/>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75821-2204-4251-AAEF-31CC449EC1EE}">
  <sheetPr>
    <pageSetUpPr fitToPage="1"/>
  </sheetPr>
  <dimension ref="A1:F10"/>
  <sheetViews>
    <sheetView workbookViewId="0">
      <selection sqref="A1:F3"/>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s>
  <sheetData>
    <row r="1" spans="1:6" ht="12" customHeight="1" x14ac:dyDescent="0.15">
      <c r="A1" s="71" t="s">
        <v>1545</v>
      </c>
      <c r="B1" s="81"/>
      <c r="C1" s="81"/>
      <c r="D1" s="81"/>
      <c r="E1" s="81"/>
      <c r="F1" s="82"/>
    </row>
    <row r="2" spans="1:6" ht="12" customHeight="1" x14ac:dyDescent="0.15">
      <c r="A2" s="83"/>
      <c r="B2" s="84"/>
      <c r="C2" s="84"/>
      <c r="D2" s="84"/>
      <c r="E2" s="84"/>
      <c r="F2" s="85"/>
    </row>
    <row r="3" spans="1:6" ht="24" customHeight="1" x14ac:dyDescent="0.15">
      <c r="A3" s="86"/>
      <c r="B3" s="87"/>
      <c r="C3" s="87"/>
      <c r="D3" s="87"/>
      <c r="E3" s="87"/>
      <c r="F3" s="88"/>
    </row>
    <row r="4" spans="1:6" ht="12" customHeight="1" x14ac:dyDescent="0.2">
      <c r="A4" s="4"/>
      <c r="B4" s="4"/>
      <c r="C4" s="4"/>
      <c r="D4" s="4"/>
      <c r="E4" s="4"/>
      <c r="F4" s="4"/>
    </row>
    <row r="5" spans="1:6" ht="12" customHeight="1" x14ac:dyDescent="0.15">
      <c r="A5" s="34" t="s">
        <v>1</v>
      </c>
      <c r="B5" s="34" t="s">
        <v>2</v>
      </c>
      <c r="C5" s="35" t="s">
        <v>3</v>
      </c>
      <c r="D5" s="35" t="s">
        <v>4</v>
      </c>
      <c r="E5" s="35" t="s">
        <v>5</v>
      </c>
      <c r="F5" s="34" t="s">
        <v>6</v>
      </c>
    </row>
    <row r="6" spans="1:6" ht="12" customHeight="1" x14ac:dyDescent="0.15">
      <c r="A6" s="15" t="s">
        <v>38</v>
      </c>
      <c r="B6" s="15" t="s">
        <v>39</v>
      </c>
      <c r="C6" s="17">
        <v>1</v>
      </c>
      <c r="D6" s="17">
        <v>12</v>
      </c>
      <c r="E6" s="17">
        <v>12</v>
      </c>
      <c r="F6" s="15" t="s">
        <v>40</v>
      </c>
    </row>
    <row r="7" spans="1:6" ht="12" customHeight="1" x14ac:dyDescent="0.15">
      <c r="A7" s="15" t="s">
        <v>44</v>
      </c>
      <c r="B7" s="15" t="s">
        <v>45</v>
      </c>
      <c r="C7" s="17">
        <v>13</v>
      </c>
      <c r="D7" s="17">
        <v>17</v>
      </c>
      <c r="E7" s="17">
        <v>5</v>
      </c>
      <c r="F7" s="15" t="s">
        <v>1435</v>
      </c>
    </row>
    <row r="8" spans="1:6" ht="12" customHeight="1" x14ac:dyDescent="0.15">
      <c r="A8" s="15" t="s">
        <v>56</v>
      </c>
      <c r="B8" s="15" t="s">
        <v>35</v>
      </c>
      <c r="C8" s="17">
        <v>18</v>
      </c>
      <c r="D8" s="17">
        <v>67</v>
      </c>
      <c r="E8" s="17">
        <v>50</v>
      </c>
      <c r="F8" s="15" t="s">
        <v>57</v>
      </c>
    </row>
    <row r="9" spans="1:6" ht="12" customHeight="1" x14ac:dyDescent="0.15">
      <c r="A9" s="15" t="s">
        <v>355</v>
      </c>
      <c r="B9" s="15" t="s">
        <v>153</v>
      </c>
      <c r="C9" s="17">
        <v>68</v>
      </c>
      <c r="D9" s="17">
        <v>92</v>
      </c>
      <c r="E9" s="17">
        <v>25</v>
      </c>
      <c r="F9" s="15" t="s">
        <v>1541</v>
      </c>
    </row>
    <row r="10" spans="1:6" ht="12" customHeight="1" x14ac:dyDescent="0.15">
      <c r="A10" s="15" t="s">
        <v>357</v>
      </c>
      <c r="B10" s="15" t="s">
        <v>153</v>
      </c>
      <c r="C10" s="17">
        <v>93</v>
      </c>
      <c r="D10" s="17">
        <v>117</v>
      </c>
      <c r="E10" s="17">
        <v>25</v>
      </c>
      <c r="F10" s="15" t="s">
        <v>1542</v>
      </c>
    </row>
  </sheetData>
  <mergeCells count="1">
    <mergeCell ref="A1:F3"/>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580A-0221-401F-8930-AF1C153B9E3E}">
  <sheetPr>
    <pageSetUpPr fitToPage="1"/>
  </sheetPr>
  <dimension ref="A1:F6"/>
  <sheetViews>
    <sheetView workbookViewId="0">
      <selection sqref="A1:F2"/>
    </sheetView>
  </sheetViews>
  <sheetFormatPr baseColWidth="10" defaultColWidth="8.83203125" defaultRowHeight="12" customHeight="1" x14ac:dyDescent="0.15"/>
  <cols>
    <col min="1" max="1" width="30.6640625" customWidth="1"/>
    <col min="2" max="2" width="15.6640625" customWidth="1"/>
    <col min="3" max="5" width="10.6640625" customWidth="1"/>
    <col min="6" max="6" width="90.83203125" customWidth="1"/>
  </cols>
  <sheetData>
    <row r="1" spans="1:6" ht="12" customHeight="1" x14ac:dyDescent="0.15">
      <c r="A1" s="71" t="s">
        <v>1546</v>
      </c>
      <c r="B1" s="81"/>
      <c r="C1" s="81"/>
      <c r="D1" s="81"/>
      <c r="E1" s="81"/>
      <c r="F1" s="82"/>
    </row>
    <row r="2" spans="1:6" ht="12" customHeight="1" x14ac:dyDescent="0.15">
      <c r="A2" s="86"/>
      <c r="B2" s="87"/>
      <c r="C2" s="87"/>
      <c r="D2" s="87"/>
      <c r="E2" s="87"/>
      <c r="F2" s="88"/>
    </row>
    <row r="3" spans="1:6" ht="12" customHeight="1" x14ac:dyDescent="0.15">
      <c r="A3" s="1"/>
      <c r="B3" s="1"/>
      <c r="C3" s="1"/>
      <c r="D3" s="1"/>
      <c r="E3" s="1"/>
      <c r="F3" s="1"/>
    </row>
    <row r="4" spans="1:6" ht="12" customHeight="1" x14ac:dyDescent="0.15">
      <c r="A4" s="55" t="s">
        <v>1</v>
      </c>
      <c r="B4" s="55" t="s">
        <v>2</v>
      </c>
      <c r="C4" s="56" t="s">
        <v>3</v>
      </c>
      <c r="D4" s="56" t="s">
        <v>4</v>
      </c>
      <c r="E4" s="56" t="s">
        <v>5</v>
      </c>
      <c r="F4" s="55" t="s">
        <v>6</v>
      </c>
    </row>
    <row r="5" spans="1:6" ht="12" customHeight="1" x14ac:dyDescent="0.15">
      <c r="A5" s="6" t="s">
        <v>862</v>
      </c>
      <c r="B5" s="6" t="s">
        <v>39</v>
      </c>
      <c r="C5" s="6">
        <f>D2+1</f>
        <v>1</v>
      </c>
      <c r="D5" s="6">
        <f>C5+E5-1</f>
        <v>12</v>
      </c>
      <c r="E5" s="6">
        <v>12</v>
      </c>
      <c r="F5" s="6" t="s">
        <v>1547</v>
      </c>
    </row>
    <row r="6" spans="1:6" ht="12" customHeight="1" x14ac:dyDescent="0.15">
      <c r="A6" s="6" t="s">
        <v>864</v>
      </c>
      <c r="B6" s="6" t="s">
        <v>42</v>
      </c>
      <c r="C6" s="6">
        <f>D5+1</f>
        <v>13</v>
      </c>
      <c r="D6" s="6">
        <f>D5+E6</f>
        <v>17</v>
      </c>
      <c r="E6" s="6">
        <v>5</v>
      </c>
      <c r="F6" s="6" t="s">
        <v>17</v>
      </c>
    </row>
  </sheetData>
  <mergeCells count="1">
    <mergeCell ref="A1:F2"/>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A4939-D4E7-48D7-BC8E-1F8C3FD74ADE}">
  <sheetPr>
    <pageSetUpPr fitToPage="1"/>
  </sheetPr>
  <dimension ref="A1:F6"/>
  <sheetViews>
    <sheetView workbookViewId="0">
      <selection sqref="A1:F2"/>
    </sheetView>
  </sheetViews>
  <sheetFormatPr baseColWidth="10" defaultColWidth="8.83203125" defaultRowHeight="12" customHeight="1" x14ac:dyDescent="0.15"/>
  <cols>
    <col min="1" max="1" width="30.6640625" customWidth="1"/>
    <col min="2" max="2" width="15.6640625" customWidth="1"/>
    <col min="3" max="5" width="10.6640625" customWidth="1"/>
    <col min="6" max="6" width="90.83203125" customWidth="1"/>
  </cols>
  <sheetData>
    <row r="1" spans="1:6" ht="12" customHeight="1" x14ac:dyDescent="0.15">
      <c r="A1" s="89" t="s">
        <v>1548</v>
      </c>
      <c r="B1" s="90"/>
      <c r="C1" s="90"/>
      <c r="D1" s="90"/>
      <c r="E1" s="90"/>
      <c r="F1" s="91"/>
    </row>
    <row r="2" spans="1:6" ht="12" customHeight="1" x14ac:dyDescent="0.15">
      <c r="A2" s="92"/>
      <c r="B2" s="93"/>
      <c r="C2" s="93"/>
      <c r="D2" s="93"/>
      <c r="E2" s="93"/>
      <c r="F2" s="94"/>
    </row>
    <row r="3" spans="1:6" ht="12" customHeight="1" x14ac:dyDescent="0.2">
      <c r="A3" s="24"/>
      <c r="B3" s="24"/>
      <c r="C3" s="24"/>
      <c r="D3" s="24"/>
      <c r="E3" s="24"/>
      <c r="F3" s="24"/>
    </row>
    <row r="4" spans="1:6" ht="12" customHeight="1" x14ac:dyDescent="0.15">
      <c r="A4" s="32" t="s">
        <v>1</v>
      </c>
      <c r="B4" s="32" t="s">
        <v>2</v>
      </c>
      <c r="C4" s="33" t="s">
        <v>3</v>
      </c>
      <c r="D4" s="33" t="s">
        <v>4</v>
      </c>
      <c r="E4" s="33" t="s">
        <v>5</v>
      </c>
      <c r="F4" s="32" t="s">
        <v>6</v>
      </c>
    </row>
    <row r="5" spans="1:6" ht="12" customHeight="1" x14ac:dyDescent="0.15">
      <c r="A5" s="15" t="s">
        <v>1549</v>
      </c>
      <c r="B5" s="15" t="s">
        <v>42</v>
      </c>
      <c r="C5" s="16">
        <v>1</v>
      </c>
      <c r="D5" s="16">
        <v>5</v>
      </c>
      <c r="E5" s="16">
        <v>5</v>
      </c>
      <c r="F5" s="15" t="s">
        <v>1550</v>
      </c>
    </row>
    <row r="6" spans="1:6" ht="12" customHeight="1" x14ac:dyDescent="0.15">
      <c r="A6" s="15" t="s">
        <v>1551</v>
      </c>
      <c r="B6" s="15" t="s">
        <v>35</v>
      </c>
      <c r="C6" s="16">
        <v>6</v>
      </c>
      <c r="D6" s="16">
        <v>55</v>
      </c>
      <c r="E6" s="16">
        <v>50</v>
      </c>
      <c r="F6" s="15" t="s">
        <v>1552</v>
      </c>
    </row>
  </sheetData>
  <mergeCells count="1">
    <mergeCell ref="A1:F2"/>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1C891-2163-4459-8059-32CF071E29DC}">
  <sheetPr>
    <pageSetUpPr fitToPage="1"/>
  </sheetPr>
  <dimension ref="A1:F10"/>
  <sheetViews>
    <sheetView workbookViewId="0">
      <selection sqref="A1:F3"/>
    </sheetView>
  </sheetViews>
  <sheetFormatPr baseColWidth="10" defaultColWidth="8.83203125" defaultRowHeight="12" customHeight="1" x14ac:dyDescent="0.15"/>
  <cols>
    <col min="1" max="1" width="30.6640625" customWidth="1"/>
    <col min="2" max="2" width="15.6640625" customWidth="1"/>
    <col min="3" max="5" width="10.6640625" customWidth="1"/>
    <col min="6" max="6" width="90.83203125" customWidth="1"/>
  </cols>
  <sheetData>
    <row r="1" spans="1:6" ht="12" customHeight="1" x14ac:dyDescent="0.15">
      <c r="A1" s="71" t="s">
        <v>1553</v>
      </c>
      <c r="B1" s="81"/>
      <c r="C1" s="81"/>
      <c r="D1" s="81"/>
      <c r="E1" s="81"/>
      <c r="F1" s="82"/>
    </row>
    <row r="2" spans="1:6" ht="12" customHeight="1" x14ac:dyDescent="0.15">
      <c r="A2" s="83"/>
      <c r="B2" s="84"/>
      <c r="C2" s="84"/>
      <c r="D2" s="84"/>
      <c r="E2" s="84"/>
      <c r="F2" s="85"/>
    </row>
    <row r="3" spans="1:6" ht="12" customHeight="1" x14ac:dyDescent="0.15">
      <c r="A3" s="86"/>
      <c r="B3" s="87"/>
      <c r="C3" s="87"/>
      <c r="D3" s="87"/>
      <c r="E3" s="87"/>
      <c r="F3" s="88"/>
    </row>
    <row r="4" spans="1:6" ht="12" customHeight="1" x14ac:dyDescent="0.2">
      <c r="A4" s="24"/>
      <c r="B4" s="24"/>
      <c r="C4" s="24"/>
      <c r="D4" s="24"/>
      <c r="E4" s="24"/>
      <c r="F4" s="24"/>
    </row>
    <row r="5" spans="1:6" ht="12" customHeight="1" x14ac:dyDescent="0.15">
      <c r="A5" s="32" t="s">
        <v>1</v>
      </c>
      <c r="B5" s="32" t="s">
        <v>2</v>
      </c>
      <c r="C5" s="33" t="s">
        <v>3</v>
      </c>
      <c r="D5" s="33" t="s">
        <v>4</v>
      </c>
      <c r="E5" s="33" t="s">
        <v>5</v>
      </c>
      <c r="F5" s="32" t="s">
        <v>6</v>
      </c>
    </row>
    <row r="6" spans="1:6" ht="12" customHeight="1" x14ac:dyDescent="0.15">
      <c r="A6" s="15" t="s">
        <v>38</v>
      </c>
      <c r="B6" s="15" t="s">
        <v>39</v>
      </c>
      <c r="C6" s="17">
        <v>1</v>
      </c>
      <c r="D6" s="17">
        <v>12</v>
      </c>
      <c r="E6" s="17">
        <v>12</v>
      </c>
      <c r="F6" s="15" t="s">
        <v>40</v>
      </c>
    </row>
    <row r="7" spans="1:6" ht="12" customHeight="1" x14ac:dyDescent="0.15">
      <c r="A7" s="15" t="s">
        <v>44</v>
      </c>
      <c r="B7" s="15" t="s">
        <v>45</v>
      </c>
      <c r="C7" s="17">
        <v>13</v>
      </c>
      <c r="D7" s="17">
        <v>17</v>
      </c>
      <c r="E7" s="17">
        <v>5</v>
      </c>
      <c r="F7" s="15" t="s">
        <v>1435</v>
      </c>
    </row>
    <row r="8" spans="1:6" ht="12" customHeight="1" x14ac:dyDescent="0.15">
      <c r="A8" s="15" t="s">
        <v>56</v>
      </c>
      <c r="B8" s="15" t="s">
        <v>35</v>
      </c>
      <c r="C8" s="17">
        <v>18</v>
      </c>
      <c r="D8" s="17">
        <v>67</v>
      </c>
      <c r="E8" s="17">
        <v>50</v>
      </c>
      <c r="F8" s="15" t="s">
        <v>57</v>
      </c>
    </row>
    <row r="9" spans="1:6" ht="12" customHeight="1" x14ac:dyDescent="0.15">
      <c r="A9" s="15" t="s">
        <v>355</v>
      </c>
      <c r="B9" s="15" t="s">
        <v>153</v>
      </c>
      <c r="C9" s="17">
        <v>68</v>
      </c>
      <c r="D9" s="17">
        <v>92</v>
      </c>
      <c r="E9" s="17">
        <v>25</v>
      </c>
      <c r="F9" s="15" t="s">
        <v>1541</v>
      </c>
    </row>
    <row r="10" spans="1:6" ht="12" customHeight="1" x14ac:dyDescent="0.15">
      <c r="A10" s="15" t="s">
        <v>357</v>
      </c>
      <c r="B10" s="15" t="s">
        <v>153</v>
      </c>
      <c r="C10" s="17">
        <v>93</v>
      </c>
      <c r="D10" s="17">
        <v>117</v>
      </c>
      <c r="E10" s="17">
        <v>25</v>
      </c>
      <c r="F10" s="15" t="s">
        <v>1542</v>
      </c>
    </row>
  </sheetData>
  <mergeCells count="1">
    <mergeCell ref="A1:F3"/>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19F0C-4100-4D38-8C61-AFF43C7EA4FE}">
  <sheetPr>
    <pageSetUpPr fitToPage="1"/>
  </sheetPr>
  <dimension ref="A1:F28"/>
  <sheetViews>
    <sheetView workbookViewId="0">
      <selection sqref="A1:F14"/>
    </sheetView>
  </sheetViews>
  <sheetFormatPr baseColWidth="10" defaultColWidth="8.83203125" defaultRowHeight="12" customHeight="1" x14ac:dyDescent="0.15"/>
  <cols>
    <col min="1" max="1" width="30.6640625" customWidth="1"/>
    <col min="2" max="2" width="15.6640625" customWidth="1"/>
    <col min="3" max="5" width="10.6640625" customWidth="1"/>
    <col min="6" max="6" width="90.83203125" customWidth="1"/>
  </cols>
  <sheetData>
    <row r="1" spans="1:6" ht="12" customHeight="1" x14ac:dyDescent="0.15">
      <c r="A1" s="89" t="s">
        <v>1554</v>
      </c>
      <c r="B1" s="95"/>
      <c r="C1" s="95"/>
      <c r="D1" s="95"/>
      <c r="E1" s="95"/>
      <c r="F1" s="96"/>
    </row>
    <row r="2" spans="1:6" ht="12" customHeight="1" x14ac:dyDescent="0.15">
      <c r="A2" s="97"/>
      <c r="B2" s="84"/>
      <c r="C2" s="84"/>
      <c r="D2" s="84"/>
      <c r="E2" s="84"/>
      <c r="F2" s="98"/>
    </row>
    <row r="3" spans="1:6" ht="12" customHeight="1" x14ac:dyDescent="0.15">
      <c r="A3" s="97"/>
      <c r="B3" s="84"/>
      <c r="C3" s="84"/>
      <c r="D3" s="84"/>
      <c r="E3" s="84"/>
      <c r="F3" s="98"/>
    </row>
    <row r="4" spans="1:6" ht="12" customHeight="1" x14ac:dyDescent="0.15">
      <c r="A4" s="97"/>
      <c r="B4" s="84"/>
      <c r="C4" s="84"/>
      <c r="D4" s="84"/>
      <c r="E4" s="84"/>
      <c r="F4" s="98"/>
    </row>
    <row r="5" spans="1:6" ht="12" customHeight="1" x14ac:dyDescent="0.15">
      <c r="A5" s="97"/>
      <c r="B5" s="84"/>
      <c r="C5" s="84"/>
      <c r="D5" s="84"/>
      <c r="E5" s="84"/>
      <c r="F5" s="98"/>
    </row>
    <row r="6" spans="1:6" ht="12" customHeight="1" x14ac:dyDescent="0.15">
      <c r="A6" s="97"/>
      <c r="B6" s="84"/>
      <c r="C6" s="84"/>
      <c r="D6" s="84"/>
      <c r="E6" s="84"/>
      <c r="F6" s="98"/>
    </row>
    <row r="7" spans="1:6" ht="12" customHeight="1" x14ac:dyDescent="0.15">
      <c r="A7" s="97"/>
      <c r="B7" s="84"/>
      <c r="C7" s="84"/>
      <c r="D7" s="84"/>
      <c r="E7" s="84"/>
      <c r="F7" s="98"/>
    </row>
    <row r="8" spans="1:6" ht="12" customHeight="1" x14ac:dyDescent="0.15">
      <c r="A8" s="97"/>
      <c r="B8" s="84"/>
      <c r="C8" s="84"/>
      <c r="D8" s="84"/>
      <c r="E8" s="84"/>
      <c r="F8" s="98"/>
    </row>
    <row r="9" spans="1:6" ht="12" customHeight="1" x14ac:dyDescent="0.15">
      <c r="A9" s="97"/>
      <c r="B9" s="84"/>
      <c r="C9" s="84"/>
      <c r="D9" s="84"/>
      <c r="E9" s="84"/>
      <c r="F9" s="98"/>
    </row>
    <row r="10" spans="1:6" ht="12" customHeight="1" x14ac:dyDescent="0.15">
      <c r="A10" s="97"/>
      <c r="B10" s="84"/>
      <c r="C10" s="84"/>
      <c r="D10" s="84"/>
      <c r="E10" s="84"/>
      <c r="F10" s="98"/>
    </row>
    <row r="11" spans="1:6" ht="12" customHeight="1" x14ac:dyDescent="0.15">
      <c r="A11" s="97"/>
      <c r="B11" s="84"/>
      <c r="C11" s="84"/>
      <c r="D11" s="84"/>
      <c r="E11" s="84"/>
      <c r="F11" s="98"/>
    </row>
    <row r="12" spans="1:6" ht="12" customHeight="1" x14ac:dyDescent="0.15">
      <c r="A12" s="97"/>
      <c r="B12" s="84"/>
      <c r="C12" s="84"/>
      <c r="D12" s="84"/>
      <c r="E12" s="84"/>
      <c r="F12" s="98"/>
    </row>
    <row r="13" spans="1:6" ht="12" customHeight="1" x14ac:dyDescent="0.15">
      <c r="A13" s="97"/>
      <c r="B13" s="84"/>
      <c r="C13" s="84"/>
      <c r="D13" s="84"/>
      <c r="E13" s="84"/>
      <c r="F13" s="98"/>
    </row>
    <row r="14" spans="1:6" ht="12" customHeight="1" x14ac:dyDescent="0.15">
      <c r="A14" s="99"/>
      <c r="B14" s="100"/>
      <c r="C14" s="100"/>
      <c r="D14" s="100"/>
      <c r="E14" s="100"/>
      <c r="F14" s="101"/>
    </row>
    <row r="15" spans="1:6" ht="12" customHeight="1" x14ac:dyDescent="0.15">
      <c r="A15" s="1"/>
      <c r="B15" s="1"/>
      <c r="C15" s="1"/>
      <c r="D15" s="1"/>
      <c r="E15" s="1"/>
      <c r="F15" s="1"/>
    </row>
    <row r="16" spans="1:6" ht="12" customHeight="1" x14ac:dyDescent="0.15">
      <c r="A16" s="30" t="s">
        <v>1</v>
      </c>
      <c r="B16" s="30" t="s">
        <v>2</v>
      </c>
      <c r="C16" s="31" t="s">
        <v>3</v>
      </c>
      <c r="D16" s="31" t="s">
        <v>4</v>
      </c>
      <c r="E16" s="31" t="s">
        <v>5</v>
      </c>
      <c r="F16" s="30" t="s">
        <v>6</v>
      </c>
    </row>
    <row r="17" spans="1:6" ht="12" customHeight="1" x14ac:dyDescent="0.15">
      <c r="A17" s="6" t="s">
        <v>38</v>
      </c>
      <c r="B17" s="6" t="s">
        <v>39</v>
      </c>
      <c r="C17" s="6">
        <v>1</v>
      </c>
      <c r="D17" s="6">
        <v>12</v>
      </c>
      <c r="E17" s="6">
        <v>12</v>
      </c>
      <c r="F17" s="6" t="s">
        <v>40</v>
      </c>
    </row>
    <row r="18" spans="1:6" ht="12" customHeight="1" x14ac:dyDescent="0.15">
      <c r="A18" s="6" t="s">
        <v>44</v>
      </c>
      <c r="B18" s="6" t="s">
        <v>14</v>
      </c>
      <c r="C18" s="6">
        <v>13</v>
      </c>
      <c r="D18" s="6">
        <v>16</v>
      </c>
      <c r="E18" s="6">
        <v>4</v>
      </c>
      <c r="F18" s="6" t="s">
        <v>1435</v>
      </c>
    </row>
    <row r="19" spans="1:6" ht="12" customHeight="1" x14ac:dyDescent="0.15">
      <c r="A19" s="6" t="s">
        <v>1436</v>
      </c>
      <c r="B19" s="6" t="s">
        <v>39</v>
      </c>
      <c r="C19" s="6">
        <v>17</v>
      </c>
      <c r="D19" s="6">
        <v>28</v>
      </c>
      <c r="E19" s="6">
        <v>12</v>
      </c>
      <c r="F19" s="6" t="s">
        <v>1437</v>
      </c>
    </row>
    <row r="20" spans="1:6" ht="12" customHeight="1" x14ac:dyDescent="0.15">
      <c r="A20" s="6" t="s">
        <v>1555</v>
      </c>
      <c r="B20" s="6" t="s">
        <v>1556</v>
      </c>
      <c r="C20" s="6">
        <v>29</v>
      </c>
      <c r="D20" s="6">
        <v>128</v>
      </c>
      <c r="E20" s="6">
        <v>100</v>
      </c>
      <c r="F20" s="6" t="s">
        <v>1557</v>
      </c>
    </row>
    <row r="21" spans="1:6" ht="12" customHeight="1" x14ac:dyDescent="0.15">
      <c r="A21" s="6" t="s">
        <v>1558</v>
      </c>
      <c r="B21" s="6" t="s">
        <v>1556</v>
      </c>
      <c r="C21" s="6">
        <v>129</v>
      </c>
      <c r="D21" s="6">
        <v>228</v>
      </c>
      <c r="E21" s="6">
        <v>100</v>
      </c>
      <c r="F21" s="6" t="s">
        <v>1559</v>
      </c>
    </row>
    <row r="22" spans="1:6" ht="12" customHeight="1" x14ac:dyDescent="0.15">
      <c r="A22" s="6" t="s">
        <v>1560</v>
      </c>
      <c r="B22" s="6" t="s">
        <v>1556</v>
      </c>
      <c r="C22" s="6">
        <v>229</v>
      </c>
      <c r="D22" s="6">
        <v>328</v>
      </c>
      <c r="E22" s="6">
        <v>100</v>
      </c>
      <c r="F22" s="6" t="s">
        <v>1561</v>
      </c>
    </row>
    <row r="23" spans="1:6" ht="12" customHeight="1" x14ac:dyDescent="0.15">
      <c r="A23" s="6" t="s">
        <v>1562</v>
      </c>
      <c r="B23" s="6" t="s">
        <v>1556</v>
      </c>
      <c r="C23" s="6">
        <v>329</v>
      </c>
      <c r="D23" s="8">
        <v>428</v>
      </c>
      <c r="E23" s="6">
        <v>100</v>
      </c>
      <c r="F23" s="6" t="s">
        <v>1563</v>
      </c>
    </row>
    <row r="24" spans="1:6" ht="12" customHeight="1" x14ac:dyDescent="0.15">
      <c r="A24" s="6" t="s">
        <v>1564</v>
      </c>
      <c r="B24" s="6" t="s">
        <v>1556</v>
      </c>
      <c r="C24" s="8">
        <v>429</v>
      </c>
      <c r="D24" s="8">
        <v>528</v>
      </c>
      <c r="E24" s="6">
        <v>100</v>
      </c>
      <c r="F24" s="6" t="s">
        <v>1565</v>
      </c>
    </row>
    <row r="25" spans="1:6" ht="12" customHeight="1" x14ac:dyDescent="0.15">
      <c r="A25" s="6" t="s">
        <v>1566</v>
      </c>
      <c r="B25" s="6" t="s">
        <v>1556</v>
      </c>
      <c r="C25" s="8">
        <v>529</v>
      </c>
      <c r="D25" s="8">
        <v>628</v>
      </c>
      <c r="E25" s="6">
        <v>100</v>
      </c>
      <c r="F25" s="6" t="s">
        <v>1567</v>
      </c>
    </row>
    <row r="26" spans="1:6" ht="12" customHeight="1" x14ac:dyDescent="0.15">
      <c r="A26" s="6" t="s">
        <v>1568</v>
      </c>
      <c r="B26" s="6" t="s">
        <v>1556</v>
      </c>
      <c r="C26" s="8">
        <v>629</v>
      </c>
      <c r="D26" s="8">
        <v>728</v>
      </c>
      <c r="E26" s="6">
        <v>100</v>
      </c>
      <c r="F26" s="6" t="s">
        <v>1569</v>
      </c>
    </row>
    <row r="27" spans="1:6" ht="12" customHeight="1" x14ac:dyDescent="0.15">
      <c r="A27" s="6" t="s">
        <v>1570</v>
      </c>
      <c r="B27" s="6" t="s">
        <v>1556</v>
      </c>
      <c r="C27" s="8">
        <v>729</v>
      </c>
      <c r="D27" s="8">
        <v>828</v>
      </c>
      <c r="E27" s="6">
        <v>100</v>
      </c>
      <c r="F27" s="6" t="s">
        <v>1571</v>
      </c>
    </row>
    <row r="28" spans="1:6" ht="12" customHeight="1" x14ac:dyDescent="0.15">
      <c r="A28" s="6" t="s">
        <v>1572</v>
      </c>
      <c r="B28" s="6" t="s">
        <v>1556</v>
      </c>
      <c r="C28" s="8">
        <v>829</v>
      </c>
      <c r="D28" s="8">
        <v>928</v>
      </c>
      <c r="E28" s="6">
        <v>100</v>
      </c>
      <c r="F28" s="6" t="s">
        <v>1573</v>
      </c>
    </row>
  </sheetData>
  <mergeCells count="1">
    <mergeCell ref="A1:F14"/>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C6DBE-9709-4E05-855C-1DF50C0778D1}">
  <sheetPr>
    <pageSetUpPr fitToPage="1"/>
  </sheetPr>
  <dimension ref="A1:F29"/>
  <sheetViews>
    <sheetView workbookViewId="0">
      <selection sqref="A1:F19"/>
    </sheetView>
  </sheetViews>
  <sheetFormatPr baseColWidth="10" defaultColWidth="8.83203125" defaultRowHeight="12" customHeight="1" x14ac:dyDescent="0.15"/>
  <cols>
    <col min="1" max="2" width="15.6640625" customWidth="1"/>
    <col min="3" max="5" width="10.6640625" customWidth="1"/>
    <col min="6" max="6" width="90.83203125" customWidth="1"/>
  </cols>
  <sheetData>
    <row r="1" spans="1:6" ht="12" customHeight="1" x14ac:dyDescent="0.15">
      <c r="A1" s="89" t="s">
        <v>1574</v>
      </c>
      <c r="B1" s="95"/>
      <c r="C1" s="95"/>
      <c r="D1" s="95"/>
      <c r="E1" s="95"/>
      <c r="F1" s="96"/>
    </row>
    <row r="2" spans="1:6" ht="12" customHeight="1" x14ac:dyDescent="0.15">
      <c r="A2" s="97"/>
      <c r="B2" s="84"/>
      <c r="C2" s="84"/>
      <c r="D2" s="84"/>
      <c r="E2" s="84"/>
      <c r="F2" s="98"/>
    </row>
    <row r="3" spans="1:6" ht="12" customHeight="1" x14ac:dyDescent="0.15">
      <c r="A3" s="97"/>
      <c r="B3" s="84"/>
      <c r="C3" s="84"/>
      <c r="D3" s="84"/>
      <c r="E3" s="84"/>
      <c r="F3" s="98"/>
    </row>
    <row r="4" spans="1:6" ht="12" customHeight="1" x14ac:dyDescent="0.15">
      <c r="A4" s="97"/>
      <c r="B4" s="84"/>
      <c r="C4" s="84"/>
      <c r="D4" s="84"/>
      <c r="E4" s="84"/>
      <c r="F4" s="98"/>
    </row>
    <row r="5" spans="1:6" ht="12" customHeight="1" x14ac:dyDescent="0.15">
      <c r="A5" s="97"/>
      <c r="B5" s="84"/>
      <c r="C5" s="84"/>
      <c r="D5" s="84"/>
      <c r="E5" s="84"/>
      <c r="F5" s="98"/>
    </row>
    <row r="6" spans="1:6" ht="12" customHeight="1" x14ac:dyDescent="0.15">
      <c r="A6" s="97"/>
      <c r="B6" s="84"/>
      <c r="C6" s="84"/>
      <c r="D6" s="84"/>
      <c r="E6" s="84"/>
      <c r="F6" s="98"/>
    </row>
    <row r="7" spans="1:6" ht="12" customHeight="1" x14ac:dyDescent="0.15">
      <c r="A7" s="97"/>
      <c r="B7" s="84"/>
      <c r="C7" s="84"/>
      <c r="D7" s="84"/>
      <c r="E7" s="84"/>
      <c r="F7" s="98"/>
    </row>
    <row r="8" spans="1:6" ht="12" customHeight="1" x14ac:dyDescent="0.15">
      <c r="A8" s="97"/>
      <c r="B8" s="84"/>
      <c r="C8" s="84"/>
      <c r="D8" s="84"/>
      <c r="E8" s="84"/>
      <c r="F8" s="98"/>
    </row>
    <row r="9" spans="1:6" ht="12" customHeight="1" x14ac:dyDescent="0.15">
      <c r="A9" s="97"/>
      <c r="B9" s="84"/>
      <c r="C9" s="84"/>
      <c r="D9" s="84"/>
      <c r="E9" s="84"/>
      <c r="F9" s="98"/>
    </row>
    <row r="10" spans="1:6" ht="12" customHeight="1" x14ac:dyDescent="0.15">
      <c r="A10" s="97"/>
      <c r="B10" s="84"/>
      <c r="C10" s="84"/>
      <c r="D10" s="84"/>
      <c r="E10" s="84"/>
      <c r="F10" s="98"/>
    </row>
    <row r="11" spans="1:6" ht="12" customHeight="1" x14ac:dyDescent="0.15">
      <c r="A11" s="97"/>
      <c r="B11" s="84"/>
      <c r="C11" s="84"/>
      <c r="D11" s="84"/>
      <c r="E11" s="84"/>
      <c r="F11" s="98"/>
    </row>
    <row r="12" spans="1:6" ht="12" customHeight="1" x14ac:dyDescent="0.15">
      <c r="A12" s="97"/>
      <c r="B12" s="84"/>
      <c r="C12" s="84"/>
      <c r="D12" s="84"/>
      <c r="E12" s="84"/>
      <c r="F12" s="98"/>
    </row>
    <row r="13" spans="1:6" ht="12" customHeight="1" x14ac:dyDescent="0.15">
      <c r="A13" s="97"/>
      <c r="B13" s="84"/>
      <c r="C13" s="84"/>
      <c r="D13" s="84"/>
      <c r="E13" s="84"/>
      <c r="F13" s="98"/>
    </row>
    <row r="14" spans="1:6" ht="12" customHeight="1" x14ac:dyDescent="0.15">
      <c r="A14" s="97"/>
      <c r="B14" s="84"/>
      <c r="C14" s="84"/>
      <c r="D14" s="84"/>
      <c r="E14" s="84"/>
      <c r="F14" s="98"/>
    </row>
    <row r="15" spans="1:6" ht="12" customHeight="1" x14ac:dyDescent="0.15">
      <c r="A15" s="97"/>
      <c r="B15" s="84"/>
      <c r="C15" s="84"/>
      <c r="D15" s="84"/>
      <c r="E15" s="84"/>
      <c r="F15" s="98"/>
    </row>
    <row r="16" spans="1:6" ht="12" customHeight="1" x14ac:dyDescent="0.15">
      <c r="A16" s="97"/>
      <c r="B16" s="84"/>
      <c r="C16" s="84"/>
      <c r="D16" s="84"/>
      <c r="E16" s="84"/>
      <c r="F16" s="98"/>
    </row>
    <row r="17" spans="1:6" ht="12" customHeight="1" x14ac:dyDescent="0.15">
      <c r="A17" s="97"/>
      <c r="B17" s="84"/>
      <c r="C17" s="84"/>
      <c r="D17" s="84"/>
      <c r="E17" s="84"/>
      <c r="F17" s="98"/>
    </row>
    <row r="18" spans="1:6" ht="12" customHeight="1" x14ac:dyDescent="0.15">
      <c r="A18" s="97"/>
      <c r="B18" s="84"/>
      <c r="C18" s="84"/>
      <c r="D18" s="84"/>
      <c r="E18" s="84"/>
      <c r="F18" s="98"/>
    </row>
    <row r="19" spans="1:6" ht="12" customHeight="1" x14ac:dyDescent="0.15">
      <c r="A19" s="99"/>
      <c r="B19" s="100"/>
      <c r="C19" s="100"/>
      <c r="D19" s="100"/>
      <c r="E19" s="100"/>
      <c r="F19" s="101"/>
    </row>
    <row r="20" spans="1:6" ht="12" customHeight="1" x14ac:dyDescent="0.2">
      <c r="A20" s="24"/>
      <c r="B20" s="25"/>
      <c r="C20" s="24"/>
      <c r="D20" s="24"/>
      <c r="E20" s="24"/>
      <c r="F20" s="25"/>
    </row>
    <row r="21" spans="1:6" ht="12" customHeight="1" x14ac:dyDescent="0.15">
      <c r="A21" s="34" t="s">
        <v>1</v>
      </c>
      <c r="B21" s="34" t="s">
        <v>2</v>
      </c>
      <c r="C21" s="35" t="s">
        <v>3</v>
      </c>
      <c r="D21" s="35" t="s">
        <v>4</v>
      </c>
      <c r="E21" s="35" t="s">
        <v>5</v>
      </c>
      <c r="F21" s="34" t="s">
        <v>6</v>
      </c>
    </row>
    <row r="22" spans="1:6" ht="12" customHeight="1" x14ac:dyDescent="0.15">
      <c r="A22" s="26" t="s">
        <v>38</v>
      </c>
      <c r="B22" s="15" t="s">
        <v>39</v>
      </c>
      <c r="C22" s="16">
        <v>1</v>
      </c>
      <c r="D22" s="16">
        <v>12</v>
      </c>
      <c r="E22" s="16">
        <v>12</v>
      </c>
      <c r="F22" s="15" t="s">
        <v>1575</v>
      </c>
    </row>
    <row r="23" spans="1:6" ht="12" customHeight="1" x14ac:dyDescent="0.15">
      <c r="A23" s="26" t="s">
        <v>860</v>
      </c>
      <c r="B23" s="15" t="s">
        <v>39</v>
      </c>
      <c r="C23" s="16">
        <v>13</v>
      </c>
      <c r="D23" s="16">
        <v>24</v>
      </c>
      <c r="E23" s="16">
        <v>12</v>
      </c>
      <c r="F23" s="15" t="s">
        <v>1576</v>
      </c>
    </row>
    <row r="24" spans="1:6" ht="12" customHeight="1" x14ac:dyDescent="0.15">
      <c r="A24" s="26" t="s">
        <v>1577</v>
      </c>
      <c r="B24" s="15" t="s">
        <v>42</v>
      </c>
      <c r="C24" s="16">
        <v>25</v>
      </c>
      <c r="D24" s="16">
        <v>29</v>
      </c>
      <c r="E24" s="16">
        <v>5</v>
      </c>
      <c r="F24" s="15" t="s">
        <v>1578</v>
      </c>
    </row>
    <row r="25" spans="1:6" ht="12" customHeight="1" x14ac:dyDescent="0.15">
      <c r="A25" s="26" t="s">
        <v>1579</v>
      </c>
      <c r="B25" s="15" t="s">
        <v>153</v>
      </c>
      <c r="C25" s="16">
        <v>30</v>
      </c>
      <c r="D25" s="16">
        <v>54</v>
      </c>
      <c r="E25" s="16">
        <v>25</v>
      </c>
      <c r="F25" s="15" t="s">
        <v>1580</v>
      </c>
    </row>
    <row r="26" spans="1:6" ht="12" customHeight="1" x14ac:dyDescent="0.15">
      <c r="A26" s="26" t="s">
        <v>1581</v>
      </c>
      <c r="B26" s="15" t="s">
        <v>153</v>
      </c>
      <c r="C26" s="16">
        <v>55</v>
      </c>
      <c r="D26" s="16">
        <v>79</v>
      </c>
      <c r="E26" s="16">
        <v>25</v>
      </c>
      <c r="F26" s="15" t="s">
        <v>1582</v>
      </c>
    </row>
    <row r="27" spans="1:6" ht="12" customHeight="1" x14ac:dyDescent="0.15">
      <c r="A27" s="26" t="s">
        <v>56</v>
      </c>
      <c r="B27" s="15" t="s">
        <v>35</v>
      </c>
      <c r="C27" s="16">
        <v>80</v>
      </c>
      <c r="D27" s="16">
        <v>129</v>
      </c>
      <c r="E27" s="16">
        <v>50</v>
      </c>
      <c r="F27" s="15" t="s">
        <v>57</v>
      </c>
    </row>
    <row r="28" spans="1:6" ht="12" customHeight="1" x14ac:dyDescent="0.15">
      <c r="A28" s="26" t="s">
        <v>1583</v>
      </c>
      <c r="B28" s="15" t="s">
        <v>61</v>
      </c>
      <c r="C28" s="16">
        <v>130</v>
      </c>
      <c r="D28" s="16">
        <v>199</v>
      </c>
      <c r="E28" s="16">
        <v>70</v>
      </c>
      <c r="F28" s="15" t="s">
        <v>1584</v>
      </c>
    </row>
    <row r="29" spans="1:6" ht="12" customHeight="1" x14ac:dyDescent="0.15">
      <c r="A29" s="26" t="s">
        <v>1585</v>
      </c>
      <c r="B29" s="26" t="s">
        <v>153</v>
      </c>
      <c r="C29" s="16">
        <v>200</v>
      </c>
      <c r="D29" s="16">
        <v>224</v>
      </c>
      <c r="E29" s="16">
        <v>25</v>
      </c>
      <c r="F29" s="26" t="s">
        <v>1586</v>
      </c>
    </row>
  </sheetData>
  <mergeCells count="1">
    <mergeCell ref="A1:F19"/>
  </mergeCells>
  <printOptions horizontalCentered="1"/>
  <pageMargins left="0.25" right="0.25" top="0.75" bottom="0.75" header="0.3" footer="0.3"/>
  <pageSetup scale="81" fitToHeight="0" orientation="landscape" horizontalDpi="0" verticalDpi="0"/>
  <headerFooter>
    <oddHeader>&amp;C&amp;K000000Export Layout - &amp;A File</oddHead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366B9-6F2E-45B4-ADF7-BBA9D311E985}">
  <sheetPr>
    <pageSetUpPr fitToPage="1"/>
  </sheetPr>
  <dimension ref="A1:F19"/>
  <sheetViews>
    <sheetView workbookViewId="0">
      <selection sqref="A1:F10"/>
    </sheetView>
  </sheetViews>
  <sheetFormatPr baseColWidth="10" defaultColWidth="8.83203125" defaultRowHeight="12" customHeight="1" x14ac:dyDescent="0.15"/>
  <cols>
    <col min="1" max="1" width="30.6640625" customWidth="1"/>
    <col min="2" max="2" width="15.6640625" customWidth="1"/>
    <col min="3" max="5" width="10.6640625" customWidth="1"/>
    <col min="6" max="6" width="90.83203125" customWidth="1"/>
  </cols>
  <sheetData>
    <row r="1" spans="1:6" ht="12" customHeight="1" x14ac:dyDescent="0.15">
      <c r="A1" s="80" t="s">
        <v>1587</v>
      </c>
      <c r="B1" s="72"/>
      <c r="C1" s="72"/>
      <c r="D1" s="72"/>
      <c r="E1" s="72"/>
      <c r="F1" s="73"/>
    </row>
    <row r="2" spans="1:6" ht="12" customHeight="1" x14ac:dyDescent="0.15">
      <c r="A2" s="74"/>
      <c r="B2" s="75"/>
      <c r="C2" s="75"/>
      <c r="D2" s="75"/>
      <c r="E2" s="75"/>
      <c r="F2" s="76"/>
    </row>
    <row r="3" spans="1:6" ht="12" customHeight="1" x14ac:dyDescent="0.15">
      <c r="A3" s="74"/>
      <c r="B3" s="75"/>
      <c r="C3" s="75"/>
      <c r="D3" s="75"/>
      <c r="E3" s="75"/>
      <c r="F3" s="76"/>
    </row>
    <row r="4" spans="1:6" ht="12" customHeight="1" x14ac:dyDescent="0.15">
      <c r="A4" s="74"/>
      <c r="B4" s="75"/>
      <c r="C4" s="75"/>
      <c r="D4" s="75"/>
      <c r="E4" s="75"/>
      <c r="F4" s="76"/>
    </row>
    <row r="5" spans="1:6" ht="12" customHeight="1" x14ac:dyDescent="0.15">
      <c r="A5" s="74"/>
      <c r="B5" s="75"/>
      <c r="C5" s="75"/>
      <c r="D5" s="75"/>
      <c r="E5" s="75"/>
      <c r="F5" s="76"/>
    </row>
    <row r="6" spans="1:6" ht="12" customHeight="1" x14ac:dyDescent="0.15">
      <c r="A6" s="74"/>
      <c r="B6" s="75"/>
      <c r="C6" s="75"/>
      <c r="D6" s="75"/>
      <c r="E6" s="75"/>
      <c r="F6" s="76"/>
    </row>
    <row r="7" spans="1:6" ht="12" customHeight="1" x14ac:dyDescent="0.15">
      <c r="A7" s="74"/>
      <c r="B7" s="75"/>
      <c r="C7" s="75"/>
      <c r="D7" s="75"/>
      <c r="E7" s="75"/>
      <c r="F7" s="76"/>
    </row>
    <row r="8" spans="1:6" ht="12" customHeight="1" x14ac:dyDescent="0.15">
      <c r="A8" s="74"/>
      <c r="B8" s="75"/>
      <c r="C8" s="75"/>
      <c r="D8" s="75"/>
      <c r="E8" s="75"/>
      <c r="F8" s="76"/>
    </row>
    <row r="9" spans="1:6" ht="12" customHeight="1" x14ac:dyDescent="0.15">
      <c r="A9" s="74"/>
      <c r="B9" s="75"/>
      <c r="C9" s="75"/>
      <c r="D9" s="75"/>
      <c r="E9" s="75"/>
      <c r="F9" s="76"/>
    </row>
    <row r="10" spans="1:6" ht="26" customHeight="1" x14ac:dyDescent="0.15">
      <c r="A10" s="77"/>
      <c r="B10" s="78"/>
      <c r="C10" s="78"/>
      <c r="D10" s="78"/>
      <c r="E10" s="78"/>
      <c r="F10" s="79"/>
    </row>
    <row r="11" spans="1:6" ht="12" customHeight="1" x14ac:dyDescent="0.15">
      <c r="A11" s="1"/>
      <c r="B11" s="1"/>
      <c r="C11" s="1"/>
      <c r="D11" s="1"/>
      <c r="E11" s="1"/>
      <c r="F11" s="1"/>
    </row>
    <row r="12" spans="1:6" ht="12" customHeight="1" x14ac:dyDescent="0.15">
      <c r="A12" s="57" t="s">
        <v>1</v>
      </c>
      <c r="B12" s="57" t="s">
        <v>2</v>
      </c>
      <c r="C12" s="58" t="s">
        <v>3</v>
      </c>
      <c r="D12" s="58" t="s">
        <v>4</v>
      </c>
      <c r="E12" s="58" t="s">
        <v>5</v>
      </c>
      <c r="F12" s="57" t="s">
        <v>6</v>
      </c>
    </row>
    <row r="13" spans="1:6" ht="12" customHeight="1" x14ac:dyDescent="0.15">
      <c r="A13" s="11" t="s">
        <v>38</v>
      </c>
      <c r="B13" s="11" t="s">
        <v>39</v>
      </c>
      <c r="C13" s="12"/>
      <c r="D13" s="12"/>
      <c r="E13" s="12"/>
      <c r="F13" s="11" t="s">
        <v>40</v>
      </c>
    </row>
    <row r="14" spans="1:6" ht="12" customHeight="1" x14ac:dyDescent="0.15">
      <c r="A14" s="11" t="s">
        <v>44</v>
      </c>
      <c r="B14" s="11" t="s">
        <v>14</v>
      </c>
      <c r="C14" s="12"/>
      <c r="D14" s="12"/>
      <c r="E14" s="12"/>
      <c r="F14" s="11" t="s">
        <v>1435</v>
      </c>
    </row>
    <row r="15" spans="1:6" ht="12" customHeight="1" x14ac:dyDescent="0.15">
      <c r="A15" s="11" t="s">
        <v>1436</v>
      </c>
      <c r="B15" s="11" t="s">
        <v>39</v>
      </c>
      <c r="C15" s="12"/>
      <c r="D15" s="12"/>
      <c r="E15" s="12"/>
      <c r="F15" s="11" t="s">
        <v>1437</v>
      </c>
    </row>
    <row r="16" spans="1:6" ht="12" customHeight="1" x14ac:dyDescent="0.15">
      <c r="A16" s="11" t="s">
        <v>1458</v>
      </c>
      <c r="B16" s="11" t="s">
        <v>39</v>
      </c>
      <c r="C16" s="12"/>
      <c r="D16" s="12"/>
      <c r="E16" s="12"/>
      <c r="F16" s="11" t="s">
        <v>1459</v>
      </c>
    </row>
    <row r="17" spans="1:6" ht="12" customHeight="1" x14ac:dyDescent="0.15">
      <c r="A17" s="11" t="s">
        <v>1588</v>
      </c>
      <c r="B17" s="11" t="s">
        <v>1461</v>
      </c>
      <c r="C17" s="12"/>
      <c r="D17" s="12"/>
      <c r="E17" s="12"/>
      <c r="F17" s="11" t="s">
        <v>1462</v>
      </c>
    </row>
    <row r="18" spans="1:6" ht="12" customHeight="1" x14ac:dyDescent="0.15">
      <c r="A18" s="13" t="s">
        <v>1475</v>
      </c>
      <c r="B18" s="12" t="s">
        <v>1589</v>
      </c>
      <c r="C18" s="12"/>
      <c r="D18" s="12"/>
      <c r="E18" s="12"/>
      <c r="F18" s="12" t="s">
        <v>1590</v>
      </c>
    </row>
    <row r="19" spans="1:6" ht="12" customHeight="1" x14ac:dyDescent="0.15">
      <c r="A19" s="13" t="s">
        <v>1591</v>
      </c>
      <c r="B19" s="12" t="s">
        <v>1592</v>
      </c>
      <c r="C19" s="12"/>
      <c r="D19" s="12"/>
      <c r="E19" s="12"/>
      <c r="F19" s="12" t="s">
        <v>1593</v>
      </c>
    </row>
  </sheetData>
  <mergeCells count="1">
    <mergeCell ref="A1:F10"/>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06B9B-C1B1-4952-AE3C-1091BCBD7A7F}">
  <sheetPr>
    <pageSetUpPr fitToPage="1"/>
  </sheetPr>
  <dimension ref="A1:G459"/>
  <sheetViews>
    <sheetView workbookViewId="0">
      <selection sqref="A1:F13"/>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 min="7" max="7" width="54.33203125" customWidth="1"/>
  </cols>
  <sheetData>
    <row r="1" spans="1:6" ht="12" customHeight="1" x14ac:dyDescent="0.15">
      <c r="A1" s="71" t="s">
        <v>37</v>
      </c>
      <c r="B1" s="72"/>
      <c r="C1" s="72"/>
      <c r="D1" s="72"/>
      <c r="E1" s="72"/>
      <c r="F1" s="73"/>
    </row>
    <row r="2" spans="1:6" ht="12" customHeight="1" x14ac:dyDescent="0.15">
      <c r="A2" s="74"/>
      <c r="B2" s="75"/>
      <c r="C2" s="75"/>
      <c r="D2" s="75"/>
      <c r="E2" s="75"/>
      <c r="F2" s="76"/>
    </row>
    <row r="3" spans="1:6" ht="12" customHeight="1" x14ac:dyDescent="0.15">
      <c r="A3" s="74"/>
      <c r="B3" s="75"/>
      <c r="C3" s="75"/>
      <c r="D3" s="75"/>
      <c r="E3" s="75"/>
      <c r="F3" s="76"/>
    </row>
    <row r="4" spans="1:6" ht="12" customHeight="1" x14ac:dyDescent="0.15">
      <c r="A4" s="74"/>
      <c r="B4" s="75"/>
      <c r="C4" s="75"/>
      <c r="D4" s="75"/>
      <c r="E4" s="75"/>
      <c r="F4" s="76"/>
    </row>
    <row r="5" spans="1:6" ht="12" customHeight="1" x14ac:dyDescent="0.15">
      <c r="A5" s="74"/>
      <c r="B5" s="75"/>
      <c r="C5" s="75"/>
      <c r="D5" s="75"/>
      <c r="E5" s="75"/>
      <c r="F5" s="76"/>
    </row>
    <row r="6" spans="1:6" ht="12" customHeight="1" x14ac:dyDescent="0.15">
      <c r="A6" s="74"/>
      <c r="B6" s="75"/>
      <c r="C6" s="75"/>
      <c r="D6" s="75"/>
      <c r="E6" s="75"/>
      <c r="F6" s="76"/>
    </row>
    <row r="7" spans="1:6" ht="12" customHeight="1" x14ac:dyDescent="0.15">
      <c r="A7" s="74"/>
      <c r="B7" s="75"/>
      <c r="C7" s="75"/>
      <c r="D7" s="75"/>
      <c r="E7" s="75"/>
      <c r="F7" s="76"/>
    </row>
    <row r="8" spans="1:6" ht="12" customHeight="1" x14ac:dyDescent="0.15">
      <c r="A8" s="74"/>
      <c r="B8" s="75"/>
      <c r="C8" s="75"/>
      <c r="D8" s="75"/>
      <c r="E8" s="75"/>
      <c r="F8" s="76"/>
    </row>
    <row r="9" spans="1:6" ht="12" customHeight="1" x14ac:dyDescent="0.15">
      <c r="A9" s="74"/>
      <c r="B9" s="75"/>
      <c r="C9" s="75"/>
      <c r="D9" s="75"/>
      <c r="E9" s="75"/>
      <c r="F9" s="76"/>
    </row>
    <row r="10" spans="1:6" ht="12" customHeight="1" x14ac:dyDescent="0.15">
      <c r="A10" s="74"/>
      <c r="B10" s="75"/>
      <c r="C10" s="75"/>
      <c r="D10" s="75"/>
      <c r="E10" s="75"/>
      <c r="F10" s="76"/>
    </row>
    <row r="11" spans="1:6" ht="12" customHeight="1" x14ac:dyDescent="0.15">
      <c r="A11" s="74"/>
      <c r="B11" s="75"/>
      <c r="C11" s="75"/>
      <c r="D11" s="75"/>
      <c r="E11" s="75"/>
      <c r="F11" s="76"/>
    </row>
    <row r="12" spans="1:6" ht="12" customHeight="1" x14ac:dyDescent="0.15">
      <c r="A12" s="74"/>
      <c r="B12" s="75"/>
      <c r="C12" s="75"/>
      <c r="D12" s="75"/>
      <c r="E12" s="75"/>
      <c r="F12" s="76"/>
    </row>
    <row r="13" spans="1:6" ht="12" customHeight="1" x14ac:dyDescent="0.15">
      <c r="A13" s="77"/>
      <c r="B13" s="78"/>
      <c r="C13" s="78"/>
      <c r="D13" s="78"/>
      <c r="E13" s="78"/>
      <c r="F13" s="79"/>
    </row>
    <row r="14" spans="1:6" ht="12" customHeight="1" x14ac:dyDescent="0.15">
      <c r="A14" s="1"/>
      <c r="B14" s="1"/>
      <c r="C14" s="1"/>
      <c r="D14" s="1"/>
      <c r="E14" s="1"/>
      <c r="F14" s="1"/>
    </row>
    <row r="15" spans="1:6" ht="12" customHeight="1" x14ac:dyDescent="0.15">
      <c r="A15" s="30" t="s">
        <v>1</v>
      </c>
      <c r="B15" s="30" t="s">
        <v>2</v>
      </c>
      <c r="C15" s="30" t="s">
        <v>3</v>
      </c>
      <c r="D15" s="30" t="s">
        <v>4</v>
      </c>
      <c r="E15" s="30" t="s">
        <v>5</v>
      </c>
      <c r="F15" s="30" t="s">
        <v>6</v>
      </c>
    </row>
    <row r="16" spans="1:6" ht="12" customHeight="1" x14ac:dyDescent="0.15">
      <c r="A16" s="6" t="s">
        <v>38</v>
      </c>
      <c r="B16" s="6" t="s">
        <v>39</v>
      </c>
      <c r="C16" s="6">
        <v>1</v>
      </c>
      <c r="D16" s="6">
        <v>12</v>
      </c>
      <c r="E16" s="6">
        <v>12</v>
      </c>
      <c r="F16" s="6" t="s">
        <v>40</v>
      </c>
    </row>
    <row r="17" spans="1:6" ht="12" customHeight="1" x14ac:dyDescent="0.15">
      <c r="A17" s="6" t="s">
        <v>41</v>
      </c>
      <c r="B17" s="6" t="s">
        <v>42</v>
      </c>
      <c r="C17" s="6">
        <v>13</v>
      </c>
      <c r="D17" s="6">
        <v>17</v>
      </c>
      <c r="E17" s="6">
        <v>5</v>
      </c>
      <c r="F17" s="6" t="s">
        <v>43</v>
      </c>
    </row>
    <row r="18" spans="1:6" ht="12" customHeight="1" x14ac:dyDescent="0.15">
      <c r="A18" s="6" t="s">
        <v>44</v>
      </c>
      <c r="B18" s="6" t="s">
        <v>45</v>
      </c>
      <c r="C18" s="6">
        <v>18</v>
      </c>
      <c r="D18" s="6">
        <v>22</v>
      </c>
      <c r="E18" s="6">
        <v>5</v>
      </c>
      <c r="F18" s="6" t="s">
        <v>15</v>
      </c>
    </row>
    <row r="19" spans="1:6" ht="12" customHeight="1" x14ac:dyDescent="0.15">
      <c r="A19" s="6" t="s">
        <v>46</v>
      </c>
      <c r="B19" s="6" t="s">
        <v>39</v>
      </c>
      <c r="C19" s="6">
        <v>23</v>
      </c>
      <c r="D19" s="6">
        <v>34</v>
      </c>
      <c r="E19" s="6">
        <v>12</v>
      </c>
      <c r="F19" s="6" t="s">
        <v>47</v>
      </c>
    </row>
    <row r="20" spans="1:6" ht="12" customHeight="1" x14ac:dyDescent="0.15">
      <c r="A20" s="6" t="s">
        <v>48</v>
      </c>
      <c r="B20" s="6" t="s">
        <v>49</v>
      </c>
      <c r="C20" s="6">
        <v>35</v>
      </c>
      <c r="D20" s="6">
        <v>36</v>
      </c>
      <c r="E20" s="6">
        <v>2</v>
      </c>
      <c r="F20" s="6" t="s">
        <v>50</v>
      </c>
    </row>
    <row r="21" spans="1:6" ht="12" customHeight="1" x14ac:dyDescent="0.15">
      <c r="A21" s="6" t="s">
        <v>51</v>
      </c>
      <c r="B21" s="6" t="s">
        <v>18</v>
      </c>
      <c r="C21" s="6">
        <v>37</v>
      </c>
      <c r="D21" s="6">
        <v>46</v>
      </c>
      <c r="E21" s="6">
        <v>10</v>
      </c>
      <c r="F21" s="6" t="s">
        <v>52</v>
      </c>
    </row>
    <row r="22" spans="1:6" ht="12" customHeight="1" x14ac:dyDescent="0.15">
      <c r="A22" s="6" t="s">
        <v>53</v>
      </c>
      <c r="B22" s="6" t="s">
        <v>54</v>
      </c>
      <c r="C22" s="6">
        <v>47</v>
      </c>
      <c r="D22" s="6">
        <v>546</v>
      </c>
      <c r="E22" s="6">
        <v>500</v>
      </c>
      <c r="F22" s="6" t="s">
        <v>55</v>
      </c>
    </row>
    <row r="23" spans="1:6" ht="12" customHeight="1" x14ac:dyDescent="0.15">
      <c r="A23" s="6" t="s">
        <v>56</v>
      </c>
      <c r="B23" s="6" t="s">
        <v>35</v>
      </c>
      <c r="C23" s="6">
        <v>547</v>
      </c>
      <c r="D23" s="6">
        <v>596</v>
      </c>
      <c r="E23" s="6">
        <v>50</v>
      </c>
      <c r="F23" s="6" t="s">
        <v>57</v>
      </c>
    </row>
    <row r="24" spans="1:6" ht="12" customHeight="1" x14ac:dyDescent="0.15">
      <c r="A24" s="6" t="s">
        <v>58</v>
      </c>
      <c r="B24" s="6" t="s">
        <v>39</v>
      </c>
      <c r="C24" s="6">
        <v>597</v>
      </c>
      <c r="D24" s="6">
        <v>608</v>
      </c>
      <c r="E24" s="6">
        <v>12</v>
      </c>
      <c r="F24" s="6" t="s">
        <v>59</v>
      </c>
    </row>
    <row r="25" spans="1:6" ht="12" customHeight="1" x14ac:dyDescent="0.15">
      <c r="A25" s="6" t="s">
        <v>60</v>
      </c>
      <c r="B25" s="6" t="s">
        <v>61</v>
      </c>
      <c r="C25" s="6">
        <v>609</v>
      </c>
      <c r="D25" s="6">
        <v>678</v>
      </c>
      <c r="E25" s="6">
        <v>70</v>
      </c>
      <c r="F25" s="6" t="s">
        <v>62</v>
      </c>
    </row>
    <row r="26" spans="1:6" ht="12" customHeight="1" x14ac:dyDescent="0.15">
      <c r="A26" s="6" t="s">
        <v>63</v>
      </c>
      <c r="B26" s="6" t="s">
        <v>64</v>
      </c>
      <c r="C26" s="6">
        <v>679</v>
      </c>
      <c r="D26" s="6">
        <v>679</v>
      </c>
      <c r="E26" s="6">
        <v>1</v>
      </c>
      <c r="F26" s="6" t="s">
        <v>65</v>
      </c>
    </row>
    <row r="27" spans="1:6" ht="12" customHeight="1" x14ac:dyDescent="0.15">
      <c r="A27" s="6" t="s">
        <v>66</v>
      </c>
      <c r="B27" s="6" t="s">
        <v>39</v>
      </c>
      <c r="C27" s="6">
        <v>680</v>
      </c>
      <c r="D27" s="6">
        <v>691</v>
      </c>
      <c r="E27" s="6">
        <v>12</v>
      </c>
      <c r="F27" s="6" t="s">
        <v>67</v>
      </c>
    </row>
    <row r="28" spans="1:6" ht="12" customHeight="1" x14ac:dyDescent="0.15">
      <c r="A28" s="6" t="s">
        <v>68</v>
      </c>
      <c r="B28" s="6" t="s">
        <v>49</v>
      </c>
      <c r="C28" s="6">
        <v>692</v>
      </c>
      <c r="D28" s="6">
        <v>693</v>
      </c>
      <c r="E28" s="6">
        <v>2</v>
      </c>
      <c r="F28" s="6" t="s">
        <v>69</v>
      </c>
    </row>
    <row r="29" spans="1:6" ht="12" customHeight="1" x14ac:dyDescent="0.15">
      <c r="A29" s="6" t="s">
        <v>70</v>
      </c>
      <c r="B29" s="6" t="s">
        <v>71</v>
      </c>
      <c r="C29" s="6">
        <v>694</v>
      </c>
      <c r="D29" s="6">
        <v>753</v>
      </c>
      <c r="E29" s="6">
        <v>60</v>
      </c>
      <c r="F29" s="6" t="s">
        <v>72</v>
      </c>
    </row>
    <row r="30" spans="1:6" ht="12" customHeight="1" x14ac:dyDescent="0.15">
      <c r="A30" s="6" t="s">
        <v>73</v>
      </c>
      <c r="B30" s="6" t="s">
        <v>71</v>
      </c>
      <c r="C30" s="6">
        <v>754</v>
      </c>
      <c r="D30" s="6">
        <v>813</v>
      </c>
      <c r="E30" s="6">
        <v>60</v>
      </c>
      <c r="F30" s="6" t="s">
        <v>74</v>
      </c>
    </row>
    <row r="31" spans="1:6" ht="12" customHeight="1" x14ac:dyDescent="0.15">
      <c r="A31" s="6" t="s">
        <v>75</v>
      </c>
      <c r="B31" s="6" t="s">
        <v>71</v>
      </c>
      <c r="C31" s="6">
        <v>814</v>
      </c>
      <c r="D31" s="6">
        <v>873</v>
      </c>
      <c r="E31" s="6">
        <v>60</v>
      </c>
      <c r="F31" s="6" t="s">
        <v>76</v>
      </c>
    </row>
    <row r="32" spans="1:6" ht="12" customHeight="1" x14ac:dyDescent="0.15">
      <c r="A32" s="6" t="s">
        <v>77</v>
      </c>
      <c r="B32" s="6" t="s">
        <v>35</v>
      </c>
      <c r="C32" s="6">
        <v>874</v>
      </c>
      <c r="D32" s="6">
        <v>923</v>
      </c>
      <c r="E32" s="6">
        <v>50</v>
      </c>
      <c r="F32" s="6" t="s">
        <v>78</v>
      </c>
    </row>
    <row r="33" spans="1:6" ht="12" customHeight="1" x14ac:dyDescent="0.15">
      <c r="A33" s="6" t="s">
        <v>79</v>
      </c>
      <c r="B33" s="6" t="s">
        <v>35</v>
      </c>
      <c r="C33" s="6">
        <v>924</v>
      </c>
      <c r="D33" s="6">
        <v>973</v>
      </c>
      <c r="E33" s="6">
        <v>50</v>
      </c>
      <c r="F33" s="6" t="s">
        <v>80</v>
      </c>
    </row>
    <row r="34" spans="1:6" ht="12" customHeight="1" x14ac:dyDescent="0.15">
      <c r="A34" s="6" t="s">
        <v>81</v>
      </c>
      <c r="B34" s="6" t="s">
        <v>42</v>
      </c>
      <c r="C34" s="6">
        <v>974</v>
      </c>
      <c r="D34" s="6">
        <v>978</v>
      </c>
      <c r="E34" s="6">
        <v>5</v>
      </c>
      <c r="F34" s="6" t="s">
        <v>82</v>
      </c>
    </row>
    <row r="35" spans="1:6" ht="12" customHeight="1" x14ac:dyDescent="0.15">
      <c r="A35" s="6" t="s">
        <v>83</v>
      </c>
      <c r="B35" s="6" t="s">
        <v>42</v>
      </c>
      <c r="C35" s="6">
        <v>979</v>
      </c>
      <c r="D35" s="6">
        <v>983</v>
      </c>
      <c r="E35" s="6">
        <v>5</v>
      </c>
      <c r="F35" s="6" t="s">
        <v>84</v>
      </c>
    </row>
    <row r="36" spans="1:6" ht="12" customHeight="1" x14ac:dyDescent="0.15">
      <c r="A36" s="6" t="s">
        <v>85</v>
      </c>
      <c r="B36" s="6" t="s">
        <v>86</v>
      </c>
      <c r="C36" s="6">
        <v>984</v>
      </c>
      <c r="D36" s="6">
        <v>987</v>
      </c>
      <c r="E36" s="6">
        <v>4</v>
      </c>
      <c r="F36" s="6" t="s">
        <v>87</v>
      </c>
    </row>
    <row r="37" spans="1:6" ht="12" customHeight="1" x14ac:dyDescent="0.15">
      <c r="A37" s="6" t="s">
        <v>88</v>
      </c>
      <c r="B37" s="6" t="s">
        <v>49</v>
      </c>
      <c r="C37" s="6">
        <v>988</v>
      </c>
      <c r="D37" s="6">
        <v>989</v>
      </c>
      <c r="E37" s="6">
        <v>2</v>
      </c>
      <c r="F37" s="6" t="s">
        <v>89</v>
      </c>
    </row>
    <row r="38" spans="1:6" ht="12" customHeight="1" x14ac:dyDescent="0.15">
      <c r="A38" s="6" t="s">
        <v>90</v>
      </c>
      <c r="B38" s="6" t="s">
        <v>64</v>
      </c>
      <c r="C38" s="6">
        <v>990</v>
      </c>
      <c r="D38" s="6">
        <v>990</v>
      </c>
      <c r="E38" s="6">
        <v>1</v>
      </c>
      <c r="F38" s="6" t="s">
        <v>91</v>
      </c>
    </row>
    <row r="39" spans="1:6" ht="12" customHeight="1" x14ac:dyDescent="0.15">
      <c r="A39" s="6" t="s">
        <v>92</v>
      </c>
      <c r="B39" s="6" t="s">
        <v>64</v>
      </c>
      <c r="C39" s="6">
        <v>991</v>
      </c>
      <c r="D39" s="6">
        <v>991</v>
      </c>
      <c r="E39" s="6">
        <v>1</v>
      </c>
      <c r="F39" s="6" t="s">
        <v>93</v>
      </c>
    </row>
    <row r="40" spans="1:6" ht="12" customHeight="1" x14ac:dyDescent="0.15">
      <c r="A40" s="6" t="s">
        <v>68</v>
      </c>
      <c r="B40" s="6" t="s">
        <v>26</v>
      </c>
      <c r="C40" s="6">
        <v>992</v>
      </c>
      <c r="D40" s="6">
        <v>1011</v>
      </c>
      <c r="E40" s="6">
        <v>20</v>
      </c>
      <c r="F40" s="6" t="s">
        <v>69</v>
      </c>
    </row>
    <row r="41" spans="1:6" ht="12" customHeight="1" x14ac:dyDescent="0.15">
      <c r="A41" s="6" t="s">
        <v>94</v>
      </c>
      <c r="B41" s="6" t="s">
        <v>64</v>
      </c>
      <c r="C41" s="6">
        <v>1012</v>
      </c>
      <c r="D41" s="6">
        <v>1012</v>
      </c>
      <c r="E41" s="6">
        <v>1</v>
      </c>
      <c r="F41" s="6" t="s">
        <v>95</v>
      </c>
    </row>
    <row r="42" spans="1:6" ht="12" customHeight="1" x14ac:dyDescent="0.15">
      <c r="A42" s="6" t="s">
        <v>68</v>
      </c>
      <c r="B42" s="6" t="s">
        <v>96</v>
      </c>
      <c r="C42" s="6">
        <v>1013</v>
      </c>
      <c r="D42" s="6">
        <v>1039</v>
      </c>
      <c r="E42" s="6">
        <v>27</v>
      </c>
      <c r="F42" s="6" t="s">
        <v>69</v>
      </c>
    </row>
    <row r="43" spans="1:6" ht="12" customHeight="1" x14ac:dyDescent="0.15">
      <c r="A43" s="6" t="s">
        <v>97</v>
      </c>
      <c r="B43" s="6" t="s">
        <v>18</v>
      </c>
      <c r="C43" s="6">
        <v>1040</v>
      </c>
      <c r="D43" s="6">
        <v>1049</v>
      </c>
      <c r="E43" s="6">
        <v>10</v>
      </c>
      <c r="F43" s="6" t="s">
        <v>98</v>
      </c>
    </row>
    <row r="44" spans="1:6" ht="12" customHeight="1" x14ac:dyDescent="0.15">
      <c r="A44" s="6" t="s">
        <v>99</v>
      </c>
      <c r="B44" s="6" t="s">
        <v>35</v>
      </c>
      <c r="C44" s="6">
        <v>1050</v>
      </c>
      <c r="D44" s="6">
        <v>1099</v>
      </c>
      <c r="E44" s="6">
        <v>50</v>
      </c>
      <c r="F44" s="6" t="s">
        <v>100</v>
      </c>
    </row>
    <row r="45" spans="1:6" ht="12" customHeight="1" x14ac:dyDescent="0.15">
      <c r="A45" s="6" t="s">
        <v>101</v>
      </c>
      <c r="B45" s="6" t="s">
        <v>18</v>
      </c>
      <c r="C45" s="6">
        <v>1100</v>
      </c>
      <c r="D45" s="6">
        <v>1109</v>
      </c>
      <c r="E45" s="6">
        <v>10</v>
      </c>
      <c r="F45" s="6" t="s">
        <v>102</v>
      </c>
    </row>
    <row r="46" spans="1:6" ht="12" customHeight="1" x14ac:dyDescent="0.15">
      <c r="A46" s="6" t="s">
        <v>103</v>
      </c>
      <c r="B46" s="6" t="s">
        <v>23</v>
      </c>
      <c r="C46" s="6">
        <v>1110</v>
      </c>
      <c r="D46" s="6">
        <v>1139</v>
      </c>
      <c r="E46" s="6">
        <v>30</v>
      </c>
      <c r="F46" s="6" t="s">
        <v>104</v>
      </c>
    </row>
    <row r="47" spans="1:6" ht="12" customHeight="1" x14ac:dyDescent="0.15">
      <c r="A47" s="6" t="s">
        <v>105</v>
      </c>
      <c r="B47" s="6" t="s">
        <v>18</v>
      </c>
      <c r="C47" s="6">
        <v>1140</v>
      </c>
      <c r="D47" s="6">
        <v>1149</v>
      </c>
      <c r="E47" s="6">
        <v>10</v>
      </c>
      <c r="F47" s="6" t="s">
        <v>106</v>
      </c>
    </row>
    <row r="48" spans="1:6" ht="12" customHeight="1" x14ac:dyDescent="0.15">
      <c r="A48" s="6" t="s">
        <v>107</v>
      </c>
      <c r="B48" s="6" t="s">
        <v>108</v>
      </c>
      <c r="C48" s="6">
        <v>1150</v>
      </c>
      <c r="D48" s="6">
        <v>1404</v>
      </c>
      <c r="E48" s="6">
        <v>255</v>
      </c>
      <c r="F48" s="6" t="s">
        <v>109</v>
      </c>
    </row>
    <row r="49" spans="1:6" ht="12" customHeight="1" x14ac:dyDescent="0.15">
      <c r="A49" s="6" t="s">
        <v>110</v>
      </c>
      <c r="B49" s="6" t="s">
        <v>108</v>
      </c>
      <c r="C49" s="6">
        <v>1405</v>
      </c>
      <c r="D49" s="6">
        <v>1659</v>
      </c>
      <c r="E49" s="6">
        <v>255</v>
      </c>
      <c r="F49" s="6" t="s">
        <v>111</v>
      </c>
    </row>
    <row r="50" spans="1:6" ht="12" customHeight="1" x14ac:dyDescent="0.15">
      <c r="A50" s="6" t="s">
        <v>112</v>
      </c>
      <c r="B50" s="6" t="s">
        <v>113</v>
      </c>
      <c r="C50" s="6">
        <v>1660</v>
      </c>
      <c r="D50" s="6">
        <v>1675</v>
      </c>
      <c r="E50" s="6">
        <v>16</v>
      </c>
      <c r="F50" s="6" t="s">
        <v>114</v>
      </c>
    </row>
    <row r="51" spans="1:6" ht="12" customHeight="1" x14ac:dyDescent="0.15">
      <c r="A51" s="6" t="s">
        <v>115</v>
      </c>
      <c r="B51" s="6" t="s">
        <v>18</v>
      </c>
      <c r="C51" s="6">
        <v>1676</v>
      </c>
      <c r="D51" s="6">
        <v>1685</v>
      </c>
      <c r="E51" s="6">
        <v>10</v>
      </c>
      <c r="F51" s="6" t="s">
        <v>116</v>
      </c>
    </row>
    <row r="52" spans="1:6" ht="12" customHeight="1" x14ac:dyDescent="0.15">
      <c r="A52" s="6" t="s">
        <v>117</v>
      </c>
      <c r="B52" s="6" t="s">
        <v>18</v>
      </c>
      <c r="C52" s="6">
        <v>1686</v>
      </c>
      <c r="D52" s="6">
        <v>1695</v>
      </c>
      <c r="E52" s="6">
        <v>10</v>
      </c>
      <c r="F52" s="6" t="s">
        <v>118</v>
      </c>
    </row>
    <row r="53" spans="1:6" ht="12" customHeight="1" x14ac:dyDescent="0.15">
      <c r="A53" s="6" t="s">
        <v>119</v>
      </c>
      <c r="B53" s="6" t="s">
        <v>35</v>
      </c>
      <c r="C53" s="6">
        <v>1696</v>
      </c>
      <c r="D53" s="6">
        <v>1745</v>
      </c>
      <c r="E53" s="6">
        <v>50</v>
      </c>
      <c r="F53" s="6" t="s">
        <v>120</v>
      </c>
    </row>
    <row r="54" spans="1:6" ht="12" customHeight="1" x14ac:dyDescent="0.15">
      <c r="A54" s="6" t="s">
        <v>121</v>
      </c>
      <c r="B54" s="6" t="s">
        <v>35</v>
      </c>
      <c r="C54" s="6">
        <v>1746</v>
      </c>
      <c r="D54" s="6">
        <v>1795</v>
      </c>
      <c r="E54" s="6">
        <v>50</v>
      </c>
      <c r="F54" s="6" t="s">
        <v>122</v>
      </c>
    </row>
    <row r="55" spans="1:6" ht="12" customHeight="1" x14ac:dyDescent="0.15">
      <c r="A55" s="6" t="s">
        <v>123</v>
      </c>
      <c r="B55" s="6" t="s">
        <v>124</v>
      </c>
      <c r="C55" s="6">
        <v>1796</v>
      </c>
      <c r="D55" s="6">
        <v>1810</v>
      </c>
      <c r="E55" s="6">
        <v>15</v>
      </c>
      <c r="F55" s="6" t="s">
        <v>125</v>
      </c>
    </row>
    <row r="56" spans="1:6" ht="12" customHeight="1" x14ac:dyDescent="0.15">
      <c r="A56" s="6" t="s">
        <v>126</v>
      </c>
      <c r="B56" s="6" t="s">
        <v>124</v>
      </c>
      <c r="C56" s="6">
        <v>1811</v>
      </c>
      <c r="D56" s="6">
        <v>1825</v>
      </c>
      <c r="E56" s="6">
        <v>15</v>
      </c>
      <c r="F56" s="6" t="s">
        <v>127</v>
      </c>
    </row>
    <row r="57" spans="1:6" ht="12" customHeight="1" x14ac:dyDescent="0.15">
      <c r="A57" s="6" t="s">
        <v>128</v>
      </c>
      <c r="B57" s="6" t="s">
        <v>124</v>
      </c>
      <c r="C57" s="6">
        <v>1826</v>
      </c>
      <c r="D57" s="6">
        <v>1840</v>
      </c>
      <c r="E57" s="6">
        <v>15</v>
      </c>
      <c r="F57" s="6" t="s">
        <v>129</v>
      </c>
    </row>
    <row r="58" spans="1:6" ht="12" customHeight="1" x14ac:dyDescent="0.15">
      <c r="A58" s="6" t="s">
        <v>130</v>
      </c>
      <c r="B58" s="6" t="s">
        <v>124</v>
      </c>
      <c r="C58" s="6">
        <v>1841</v>
      </c>
      <c r="D58" s="6">
        <v>1855</v>
      </c>
      <c r="E58" s="6">
        <v>15</v>
      </c>
      <c r="F58" s="6" t="s">
        <v>131</v>
      </c>
    </row>
    <row r="59" spans="1:6" ht="12" customHeight="1" x14ac:dyDescent="0.15">
      <c r="A59" s="6" t="s">
        <v>132</v>
      </c>
      <c r="B59" s="6" t="s">
        <v>124</v>
      </c>
      <c r="C59" s="6">
        <v>1856</v>
      </c>
      <c r="D59" s="6">
        <v>1870</v>
      </c>
      <c r="E59" s="6">
        <v>15</v>
      </c>
      <c r="F59" s="6" t="s">
        <v>133</v>
      </c>
    </row>
    <row r="60" spans="1:6" ht="12" customHeight="1" x14ac:dyDescent="0.15">
      <c r="A60" s="6" t="s">
        <v>134</v>
      </c>
      <c r="B60" s="6" t="s">
        <v>124</v>
      </c>
      <c r="C60" s="6">
        <v>1871</v>
      </c>
      <c r="D60" s="6">
        <v>1885</v>
      </c>
      <c r="E60" s="6">
        <v>15</v>
      </c>
      <c r="F60" s="6" t="s">
        <v>135</v>
      </c>
    </row>
    <row r="61" spans="1:6" ht="12" customHeight="1" x14ac:dyDescent="0.15">
      <c r="A61" s="6" t="s">
        <v>136</v>
      </c>
      <c r="B61" s="6" t="s">
        <v>124</v>
      </c>
      <c r="C61" s="6">
        <v>1886</v>
      </c>
      <c r="D61" s="6">
        <v>1900</v>
      </c>
      <c r="E61" s="6">
        <v>15</v>
      </c>
      <c r="F61" s="6" t="s">
        <v>137</v>
      </c>
    </row>
    <row r="62" spans="1:6" ht="12" customHeight="1" x14ac:dyDescent="0.15">
      <c r="A62" s="6" t="s">
        <v>138</v>
      </c>
      <c r="B62" s="6" t="s">
        <v>124</v>
      </c>
      <c r="C62" s="6">
        <v>1901</v>
      </c>
      <c r="D62" s="6">
        <v>1915</v>
      </c>
      <c r="E62" s="6">
        <v>15</v>
      </c>
      <c r="F62" s="6" t="s">
        <v>139</v>
      </c>
    </row>
    <row r="63" spans="1:6" ht="12" customHeight="1" x14ac:dyDescent="0.15">
      <c r="A63" s="6" t="s">
        <v>140</v>
      </c>
      <c r="B63" s="6" t="s">
        <v>124</v>
      </c>
      <c r="C63" s="6">
        <v>1916</v>
      </c>
      <c r="D63" s="6">
        <v>1930</v>
      </c>
      <c r="E63" s="6">
        <v>15</v>
      </c>
      <c r="F63" s="6" t="s">
        <v>141</v>
      </c>
    </row>
    <row r="64" spans="1:6" ht="12" customHeight="1" x14ac:dyDescent="0.15">
      <c r="A64" s="6" t="s">
        <v>142</v>
      </c>
      <c r="B64" s="6" t="s">
        <v>124</v>
      </c>
      <c r="C64" s="6">
        <v>1931</v>
      </c>
      <c r="D64" s="6">
        <v>1945</v>
      </c>
      <c r="E64" s="6">
        <v>15</v>
      </c>
      <c r="F64" s="6" t="s">
        <v>143</v>
      </c>
    </row>
    <row r="65" spans="1:6" ht="12" customHeight="1" x14ac:dyDescent="0.15">
      <c r="A65" s="6" t="s">
        <v>144</v>
      </c>
      <c r="B65" s="6" t="s">
        <v>124</v>
      </c>
      <c r="C65" s="6">
        <v>1946</v>
      </c>
      <c r="D65" s="6">
        <v>1960</v>
      </c>
      <c r="E65" s="6">
        <v>15</v>
      </c>
      <c r="F65" s="6" t="s">
        <v>145</v>
      </c>
    </row>
    <row r="66" spans="1:6" ht="12" customHeight="1" x14ac:dyDescent="0.15">
      <c r="A66" s="6" t="s">
        <v>68</v>
      </c>
      <c r="B66" s="6" t="s">
        <v>26</v>
      </c>
      <c r="C66" s="6">
        <v>1961</v>
      </c>
      <c r="D66" s="6">
        <v>1980</v>
      </c>
      <c r="E66" s="6">
        <v>20</v>
      </c>
      <c r="F66" s="6" t="s">
        <v>69</v>
      </c>
    </row>
    <row r="67" spans="1:6" ht="12" customHeight="1" x14ac:dyDescent="0.15">
      <c r="A67" s="6" t="s">
        <v>146</v>
      </c>
      <c r="B67" s="6" t="s">
        <v>64</v>
      </c>
      <c r="C67" s="6">
        <v>1981</v>
      </c>
      <c r="D67" s="6">
        <v>1981</v>
      </c>
      <c r="E67" s="6">
        <v>1</v>
      </c>
      <c r="F67" s="6" t="s">
        <v>147</v>
      </c>
    </row>
    <row r="68" spans="1:6" ht="12" customHeight="1" x14ac:dyDescent="0.15">
      <c r="A68" s="6" t="s">
        <v>68</v>
      </c>
      <c r="B68" s="6" t="s">
        <v>39</v>
      </c>
      <c r="C68" s="6">
        <v>1982</v>
      </c>
      <c r="D68" s="6">
        <v>1993</v>
      </c>
      <c r="E68" s="6">
        <v>12</v>
      </c>
      <c r="F68" s="6" t="s">
        <v>69</v>
      </c>
    </row>
    <row r="69" spans="1:6" ht="12" customHeight="1" x14ac:dyDescent="0.15">
      <c r="A69" s="6" t="s">
        <v>148</v>
      </c>
      <c r="B69" s="6" t="s">
        <v>26</v>
      </c>
      <c r="C69" s="6">
        <v>1994</v>
      </c>
      <c r="D69" s="6">
        <v>2013</v>
      </c>
      <c r="E69" s="6">
        <v>20</v>
      </c>
      <c r="F69" s="6" t="s">
        <v>149</v>
      </c>
    </row>
    <row r="70" spans="1:6" ht="12" customHeight="1" x14ac:dyDescent="0.15">
      <c r="A70" s="6" t="s">
        <v>150</v>
      </c>
      <c r="B70" s="6" t="s">
        <v>26</v>
      </c>
      <c r="C70" s="6">
        <v>2014</v>
      </c>
      <c r="D70" s="6">
        <v>2033</v>
      </c>
      <c r="E70" s="6">
        <v>20</v>
      </c>
      <c r="F70" s="6" t="s">
        <v>151</v>
      </c>
    </row>
    <row r="71" spans="1:6" ht="12" customHeight="1" x14ac:dyDescent="0.15">
      <c r="A71" s="6" t="s">
        <v>152</v>
      </c>
      <c r="B71" s="6" t="s">
        <v>153</v>
      </c>
      <c r="C71" s="6">
        <v>2034</v>
      </c>
      <c r="D71" s="6">
        <v>2058</v>
      </c>
      <c r="E71" s="6">
        <v>25</v>
      </c>
      <c r="F71" s="6" t="s">
        <v>154</v>
      </c>
    </row>
    <row r="72" spans="1:6" ht="12" customHeight="1" x14ac:dyDescent="0.15">
      <c r="A72" s="6" t="s">
        <v>155</v>
      </c>
      <c r="B72" s="6" t="s">
        <v>39</v>
      </c>
      <c r="C72" s="6">
        <v>2059</v>
      </c>
      <c r="D72" s="6">
        <v>2070</v>
      </c>
      <c r="E72" s="6">
        <v>12</v>
      </c>
      <c r="F72" s="6" t="s">
        <v>156</v>
      </c>
    </row>
    <row r="73" spans="1:6" ht="12" customHeight="1" x14ac:dyDescent="0.15">
      <c r="A73" s="6" t="s">
        <v>157</v>
      </c>
      <c r="B73" s="6" t="s">
        <v>61</v>
      </c>
      <c r="C73" s="6">
        <v>2071</v>
      </c>
      <c r="D73" s="6">
        <v>2140</v>
      </c>
      <c r="E73" s="6">
        <v>70</v>
      </c>
      <c r="F73" s="6" t="s">
        <v>158</v>
      </c>
    </row>
    <row r="74" spans="1:6" ht="12" customHeight="1" x14ac:dyDescent="0.15">
      <c r="A74" s="6" t="s">
        <v>159</v>
      </c>
      <c r="B74" s="6" t="s">
        <v>35</v>
      </c>
      <c r="C74" s="6">
        <v>2141</v>
      </c>
      <c r="D74" s="6">
        <v>2190</v>
      </c>
      <c r="E74" s="6">
        <v>50</v>
      </c>
      <c r="F74" s="6" t="s">
        <v>160</v>
      </c>
    </row>
    <row r="75" spans="1:6" ht="12" customHeight="1" x14ac:dyDescent="0.15">
      <c r="A75" s="6" t="s">
        <v>161</v>
      </c>
      <c r="B75" s="6" t="s">
        <v>39</v>
      </c>
      <c r="C75" s="6">
        <v>2191</v>
      </c>
      <c r="D75" s="6">
        <v>2202</v>
      </c>
      <c r="E75" s="6">
        <v>12</v>
      </c>
      <c r="F75" s="6" t="s">
        <v>162</v>
      </c>
    </row>
    <row r="76" spans="1:6" ht="12" customHeight="1" x14ac:dyDescent="0.15">
      <c r="A76" s="6" t="s">
        <v>163</v>
      </c>
      <c r="B76" s="6" t="s">
        <v>61</v>
      </c>
      <c r="C76" s="6">
        <v>2203</v>
      </c>
      <c r="D76" s="6">
        <v>2272</v>
      </c>
      <c r="E76" s="6">
        <v>70</v>
      </c>
      <c r="F76" s="6" t="s">
        <v>164</v>
      </c>
    </row>
    <row r="77" spans="1:6" ht="12" customHeight="1" x14ac:dyDescent="0.15">
      <c r="A77" s="6" t="s">
        <v>165</v>
      </c>
      <c r="B77" s="6" t="s">
        <v>71</v>
      </c>
      <c r="C77" s="6">
        <v>2273</v>
      </c>
      <c r="D77" s="6">
        <v>2332</v>
      </c>
      <c r="E77" s="6">
        <v>60</v>
      </c>
      <c r="F77" s="6" t="s">
        <v>166</v>
      </c>
    </row>
    <row r="78" spans="1:6" ht="12" customHeight="1" x14ac:dyDescent="0.15">
      <c r="A78" s="6" t="s">
        <v>167</v>
      </c>
      <c r="B78" s="6" t="s">
        <v>71</v>
      </c>
      <c r="C78" s="6">
        <v>2333</v>
      </c>
      <c r="D78" s="6">
        <v>2392</v>
      </c>
      <c r="E78" s="6">
        <v>60</v>
      </c>
      <c r="F78" s="6" t="s">
        <v>168</v>
      </c>
    </row>
    <row r="79" spans="1:6" ht="12" customHeight="1" x14ac:dyDescent="0.15">
      <c r="A79" s="6" t="s">
        <v>169</v>
      </c>
      <c r="B79" s="6" t="s">
        <v>71</v>
      </c>
      <c r="C79" s="6">
        <v>2393</v>
      </c>
      <c r="D79" s="6">
        <v>2452</v>
      </c>
      <c r="E79" s="6">
        <v>60</v>
      </c>
      <c r="F79" s="6" t="s">
        <v>170</v>
      </c>
    </row>
    <row r="80" spans="1:6" ht="12" customHeight="1" x14ac:dyDescent="0.15">
      <c r="A80" s="6" t="s">
        <v>171</v>
      </c>
      <c r="B80" s="6" t="s">
        <v>35</v>
      </c>
      <c r="C80" s="6">
        <v>2453</v>
      </c>
      <c r="D80" s="6">
        <v>2502</v>
      </c>
      <c r="E80" s="6">
        <v>50</v>
      </c>
      <c r="F80" s="6" t="s">
        <v>172</v>
      </c>
    </row>
    <row r="81" spans="1:6" ht="12" customHeight="1" x14ac:dyDescent="0.15">
      <c r="A81" s="6" t="s">
        <v>173</v>
      </c>
      <c r="B81" s="6" t="s">
        <v>35</v>
      </c>
      <c r="C81" s="6">
        <v>2503</v>
      </c>
      <c r="D81" s="6">
        <v>2552</v>
      </c>
      <c r="E81" s="6">
        <v>50</v>
      </c>
      <c r="F81" s="6" t="s">
        <v>174</v>
      </c>
    </row>
    <row r="82" spans="1:6" ht="12" customHeight="1" x14ac:dyDescent="0.15">
      <c r="A82" s="6" t="s">
        <v>175</v>
      </c>
      <c r="B82" s="6" t="s">
        <v>42</v>
      </c>
      <c r="C82" s="6">
        <v>2553</v>
      </c>
      <c r="D82" s="6">
        <v>2557</v>
      </c>
      <c r="E82" s="6">
        <v>5</v>
      </c>
      <c r="F82" s="6" t="s">
        <v>176</v>
      </c>
    </row>
    <row r="83" spans="1:6" ht="12" customHeight="1" x14ac:dyDescent="0.15">
      <c r="A83" s="6" t="s">
        <v>177</v>
      </c>
      <c r="B83" s="6" t="s">
        <v>42</v>
      </c>
      <c r="C83" s="6">
        <v>2558</v>
      </c>
      <c r="D83" s="6">
        <v>2562</v>
      </c>
      <c r="E83" s="6">
        <v>5</v>
      </c>
      <c r="F83" s="6" t="s">
        <v>178</v>
      </c>
    </row>
    <row r="84" spans="1:6" ht="12" customHeight="1" x14ac:dyDescent="0.15">
      <c r="A84" s="6" t="s">
        <v>179</v>
      </c>
      <c r="B84" s="6" t="s">
        <v>86</v>
      </c>
      <c r="C84" s="6">
        <v>2563</v>
      </c>
      <c r="D84" s="6">
        <v>2566</v>
      </c>
      <c r="E84" s="6">
        <v>4</v>
      </c>
      <c r="F84" s="6" t="s">
        <v>180</v>
      </c>
    </row>
    <row r="85" spans="1:6" ht="12" customHeight="1" x14ac:dyDescent="0.15">
      <c r="A85" s="6" t="s">
        <v>181</v>
      </c>
      <c r="B85" s="6" t="s">
        <v>49</v>
      </c>
      <c r="C85" s="6">
        <v>2567</v>
      </c>
      <c r="D85" s="6">
        <v>2568</v>
      </c>
      <c r="E85" s="6">
        <v>2</v>
      </c>
      <c r="F85" s="6" t="s">
        <v>182</v>
      </c>
    </row>
    <row r="86" spans="1:6" ht="12" customHeight="1" x14ac:dyDescent="0.15">
      <c r="A86" s="6" t="s">
        <v>183</v>
      </c>
      <c r="B86" s="6" t="s">
        <v>64</v>
      </c>
      <c r="C86" s="6">
        <v>2569</v>
      </c>
      <c r="D86" s="6">
        <v>2569</v>
      </c>
      <c r="E86" s="6">
        <v>1</v>
      </c>
      <c r="F86" s="6" t="s">
        <v>184</v>
      </c>
    </row>
    <row r="87" spans="1:6" ht="12" customHeight="1" x14ac:dyDescent="0.15">
      <c r="A87" s="6" t="s">
        <v>185</v>
      </c>
      <c r="B87" s="6" t="s">
        <v>64</v>
      </c>
      <c r="C87" s="6">
        <v>2570</v>
      </c>
      <c r="D87" s="6">
        <v>2570</v>
      </c>
      <c r="E87" s="6">
        <v>1</v>
      </c>
      <c r="F87" s="6" t="s">
        <v>186</v>
      </c>
    </row>
    <row r="88" spans="1:6" ht="12" customHeight="1" x14ac:dyDescent="0.15">
      <c r="A88" s="6" t="s">
        <v>68</v>
      </c>
      <c r="B88" s="6" t="s">
        <v>187</v>
      </c>
      <c r="C88" s="6">
        <v>2571</v>
      </c>
      <c r="D88" s="6">
        <v>2607</v>
      </c>
      <c r="E88" s="6">
        <v>37</v>
      </c>
      <c r="F88" s="6" t="s">
        <v>69</v>
      </c>
    </row>
    <row r="89" spans="1:6" ht="12" customHeight="1" x14ac:dyDescent="0.15">
      <c r="A89" s="6" t="s">
        <v>188</v>
      </c>
      <c r="B89" s="6" t="s">
        <v>64</v>
      </c>
      <c r="C89" s="6">
        <v>2608</v>
      </c>
      <c r="D89" s="6">
        <v>2608</v>
      </c>
      <c r="E89" s="6">
        <v>1</v>
      </c>
      <c r="F89" s="6" t="s">
        <v>189</v>
      </c>
    </row>
    <row r="90" spans="1:6" ht="12" customHeight="1" x14ac:dyDescent="0.15">
      <c r="A90" s="6" t="s">
        <v>190</v>
      </c>
      <c r="B90" s="6" t="s">
        <v>64</v>
      </c>
      <c r="C90" s="6">
        <v>2609</v>
      </c>
      <c r="D90" s="6">
        <v>2609</v>
      </c>
      <c r="E90" s="6">
        <v>1</v>
      </c>
      <c r="F90" s="6" t="s">
        <v>191</v>
      </c>
    </row>
    <row r="91" spans="1:6" ht="12" customHeight="1" x14ac:dyDescent="0.15">
      <c r="A91" s="6" t="s">
        <v>192</v>
      </c>
      <c r="B91" s="6" t="s">
        <v>64</v>
      </c>
      <c r="C91" s="6">
        <v>2610</v>
      </c>
      <c r="D91" s="6">
        <v>2610</v>
      </c>
      <c r="E91" s="6">
        <v>1</v>
      </c>
      <c r="F91" s="6" t="s">
        <v>193</v>
      </c>
    </row>
    <row r="92" spans="1:6" ht="12" customHeight="1" x14ac:dyDescent="0.15">
      <c r="A92" s="6" t="s">
        <v>194</v>
      </c>
      <c r="B92" s="6" t="s">
        <v>153</v>
      </c>
      <c r="C92" s="6">
        <v>2611</v>
      </c>
      <c r="D92" s="6">
        <v>2635</v>
      </c>
      <c r="E92" s="6">
        <v>25</v>
      </c>
      <c r="F92" s="6" t="s">
        <v>195</v>
      </c>
    </row>
    <row r="93" spans="1:6" ht="12" customHeight="1" x14ac:dyDescent="0.15">
      <c r="A93" s="6" t="s">
        <v>196</v>
      </c>
      <c r="B93" s="6" t="s">
        <v>153</v>
      </c>
      <c r="C93" s="6">
        <v>2636</v>
      </c>
      <c r="D93" s="6">
        <v>2660</v>
      </c>
      <c r="E93" s="6">
        <v>25</v>
      </c>
      <c r="F93" s="6" t="s">
        <v>197</v>
      </c>
    </row>
    <row r="94" spans="1:6" ht="12" customHeight="1" x14ac:dyDescent="0.15">
      <c r="A94" s="6" t="s">
        <v>198</v>
      </c>
      <c r="B94" s="6" t="s">
        <v>64</v>
      </c>
      <c r="C94" s="6">
        <v>2661</v>
      </c>
      <c r="D94" s="6">
        <v>2661</v>
      </c>
      <c r="E94" s="6">
        <v>1</v>
      </c>
      <c r="F94" s="6" t="s">
        <v>199</v>
      </c>
    </row>
    <row r="95" spans="1:6" ht="12" customHeight="1" x14ac:dyDescent="0.15">
      <c r="A95" s="6" t="s">
        <v>200</v>
      </c>
      <c r="B95" s="6" t="s">
        <v>64</v>
      </c>
      <c r="C95" s="6">
        <v>2662</v>
      </c>
      <c r="D95" s="6">
        <v>2662</v>
      </c>
      <c r="E95" s="6">
        <v>1</v>
      </c>
      <c r="F95" s="6" t="s">
        <v>201</v>
      </c>
    </row>
    <row r="96" spans="1:6" ht="12" customHeight="1" x14ac:dyDescent="0.15">
      <c r="A96" s="6" t="s">
        <v>202</v>
      </c>
      <c r="B96" s="6" t="s">
        <v>64</v>
      </c>
      <c r="C96" s="6">
        <v>2663</v>
      </c>
      <c r="D96" s="6">
        <v>2663</v>
      </c>
      <c r="E96" s="6">
        <v>1</v>
      </c>
      <c r="F96" s="6" t="s">
        <v>203</v>
      </c>
    </row>
    <row r="97" spans="1:6" ht="12" customHeight="1" x14ac:dyDescent="0.15">
      <c r="A97" s="6" t="s">
        <v>204</v>
      </c>
      <c r="B97" s="6" t="s">
        <v>64</v>
      </c>
      <c r="C97" s="6">
        <v>2664</v>
      </c>
      <c r="D97" s="6">
        <v>2664</v>
      </c>
      <c r="E97" s="6">
        <v>1</v>
      </c>
      <c r="F97" s="6" t="s">
        <v>205</v>
      </c>
    </row>
    <row r="98" spans="1:6" ht="12" customHeight="1" x14ac:dyDescent="0.15">
      <c r="A98" s="6" t="s">
        <v>206</v>
      </c>
      <c r="B98" s="6" t="s">
        <v>64</v>
      </c>
      <c r="C98" s="6">
        <v>2665</v>
      </c>
      <c r="D98" s="6">
        <v>2665</v>
      </c>
      <c r="E98" s="6">
        <v>1</v>
      </c>
      <c r="F98" s="6" t="s">
        <v>207</v>
      </c>
    </row>
    <row r="99" spans="1:6" ht="12" customHeight="1" x14ac:dyDescent="0.15">
      <c r="A99" s="6" t="s">
        <v>208</v>
      </c>
      <c r="B99" s="6" t="s">
        <v>64</v>
      </c>
      <c r="C99" s="6">
        <v>2666</v>
      </c>
      <c r="D99" s="6">
        <v>2666</v>
      </c>
      <c r="E99" s="6">
        <v>1</v>
      </c>
      <c r="F99" s="6" t="s">
        <v>209</v>
      </c>
    </row>
    <row r="100" spans="1:6" ht="12" customHeight="1" x14ac:dyDescent="0.15">
      <c r="A100" s="6" t="s">
        <v>210</v>
      </c>
      <c r="B100" s="6" t="s">
        <v>64</v>
      </c>
      <c r="C100" s="6">
        <v>2667</v>
      </c>
      <c r="D100" s="6">
        <v>2667</v>
      </c>
      <c r="E100" s="6">
        <v>1</v>
      </c>
      <c r="F100" s="6" t="s">
        <v>211</v>
      </c>
    </row>
    <row r="101" spans="1:6" ht="12" customHeight="1" x14ac:dyDescent="0.15">
      <c r="A101" s="6" t="s">
        <v>212</v>
      </c>
      <c r="B101" s="6" t="s">
        <v>64</v>
      </c>
      <c r="C101" s="6">
        <v>2668</v>
      </c>
      <c r="D101" s="6">
        <v>2668</v>
      </c>
      <c r="E101" s="6">
        <v>1</v>
      </c>
      <c r="F101" s="6" t="s">
        <v>213</v>
      </c>
    </row>
    <row r="102" spans="1:6" ht="12" customHeight="1" x14ac:dyDescent="0.15">
      <c r="A102" s="6" t="s">
        <v>214</v>
      </c>
      <c r="B102" s="6" t="s">
        <v>64</v>
      </c>
      <c r="C102" s="6">
        <v>2669</v>
      </c>
      <c r="D102" s="6">
        <v>2669</v>
      </c>
      <c r="E102" s="6">
        <v>1</v>
      </c>
      <c r="F102" s="6" t="s">
        <v>215</v>
      </c>
    </row>
    <row r="103" spans="1:6" ht="12" customHeight="1" x14ac:dyDescent="0.15">
      <c r="A103" s="6" t="s">
        <v>216</v>
      </c>
      <c r="B103" s="6" t="s">
        <v>64</v>
      </c>
      <c r="C103" s="6">
        <v>2670</v>
      </c>
      <c r="D103" s="6">
        <v>2670</v>
      </c>
      <c r="E103" s="6">
        <v>1</v>
      </c>
      <c r="F103" s="6" t="s">
        <v>217</v>
      </c>
    </row>
    <row r="104" spans="1:6" ht="12" customHeight="1" x14ac:dyDescent="0.15">
      <c r="A104" s="6" t="s">
        <v>218</v>
      </c>
      <c r="B104" s="6" t="s">
        <v>64</v>
      </c>
      <c r="C104" s="6">
        <v>2671</v>
      </c>
      <c r="D104" s="6">
        <v>2671</v>
      </c>
      <c r="E104" s="6">
        <v>1</v>
      </c>
      <c r="F104" s="6" t="s">
        <v>219</v>
      </c>
    </row>
    <row r="105" spans="1:6" ht="12" customHeight="1" x14ac:dyDescent="0.15">
      <c r="A105" s="6" t="s">
        <v>220</v>
      </c>
      <c r="B105" s="6" t="s">
        <v>153</v>
      </c>
      <c r="C105" s="6">
        <v>2672</v>
      </c>
      <c r="D105" s="6">
        <v>2696</v>
      </c>
      <c r="E105" s="6">
        <v>25</v>
      </c>
      <c r="F105" s="6" t="s">
        <v>221</v>
      </c>
    </row>
    <row r="106" spans="1:6" ht="12" customHeight="1" x14ac:dyDescent="0.15">
      <c r="A106" s="6" t="s">
        <v>222</v>
      </c>
      <c r="B106" s="6" t="s">
        <v>153</v>
      </c>
      <c r="C106" s="6">
        <v>2697</v>
      </c>
      <c r="D106" s="6">
        <v>2721</v>
      </c>
      <c r="E106" s="6">
        <v>25</v>
      </c>
      <c r="F106" s="6" t="s">
        <v>223</v>
      </c>
    </row>
    <row r="107" spans="1:6" ht="12" customHeight="1" x14ac:dyDescent="0.15">
      <c r="A107" s="6" t="s">
        <v>224</v>
      </c>
      <c r="B107" s="6" t="s">
        <v>64</v>
      </c>
      <c r="C107" s="6">
        <v>2722</v>
      </c>
      <c r="D107" s="6">
        <v>2722</v>
      </c>
      <c r="E107" s="6">
        <v>1</v>
      </c>
      <c r="F107" s="6" t="s">
        <v>225</v>
      </c>
    </row>
    <row r="108" spans="1:6" ht="12" customHeight="1" x14ac:dyDescent="0.15">
      <c r="A108" s="6" t="s">
        <v>226</v>
      </c>
      <c r="B108" s="6" t="s">
        <v>64</v>
      </c>
      <c r="C108" s="6">
        <v>2723</v>
      </c>
      <c r="D108" s="6">
        <v>2723</v>
      </c>
      <c r="E108" s="6">
        <v>1</v>
      </c>
      <c r="F108" s="6" t="s">
        <v>227</v>
      </c>
    </row>
    <row r="109" spans="1:6" ht="12" customHeight="1" x14ac:dyDescent="0.15">
      <c r="A109" s="6" t="s">
        <v>228</v>
      </c>
      <c r="B109" s="6" t="s">
        <v>64</v>
      </c>
      <c r="C109" s="6">
        <v>2724</v>
      </c>
      <c r="D109" s="6">
        <v>2724</v>
      </c>
      <c r="E109" s="6">
        <v>1</v>
      </c>
      <c r="F109" s="6" t="s">
        <v>229</v>
      </c>
    </row>
    <row r="110" spans="1:6" ht="12" customHeight="1" x14ac:dyDescent="0.15">
      <c r="A110" s="6" t="s">
        <v>230</v>
      </c>
      <c r="B110" s="6" t="s">
        <v>64</v>
      </c>
      <c r="C110" s="6">
        <v>2725</v>
      </c>
      <c r="D110" s="6">
        <v>2725</v>
      </c>
      <c r="E110" s="6">
        <v>1</v>
      </c>
      <c r="F110" s="6" t="s">
        <v>231</v>
      </c>
    </row>
    <row r="111" spans="1:6" ht="12" customHeight="1" x14ac:dyDescent="0.15">
      <c r="A111" s="6" t="s">
        <v>232</v>
      </c>
      <c r="B111" s="6" t="s">
        <v>64</v>
      </c>
      <c r="C111" s="6">
        <v>2726</v>
      </c>
      <c r="D111" s="6">
        <v>2726</v>
      </c>
      <c r="E111" s="6">
        <v>1</v>
      </c>
      <c r="F111" s="6" t="s">
        <v>233</v>
      </c>
    </row>
    <row r="112" spans="1:6" ht="12" customHeight="1" x14ac:dyDescent="0.15">
      <c r="A112" s="6" t="s">
        <v>234</v>
      </c>
      <c r="B112" s="6" t="s">
        <v>64</v>
      </c>
      <c r="C112" s="6">
        <v>2727</v>
      </c>
      <c r="D112" s="6">
        <v>2727</v>
      </c>
      <c r="E112" s="6">
        <v>1</v>
      </c>
      <c r="F112" s="6" t="s">
        <v>235</v>
      </c>
    </row>
    <row r="113" spans="1:6" ht="12" customHeight="1" x14ac:dyDescent="0.15">
      <c r="A113" s="6" t="s">
        <v>236</v>
      </c>
      <c r="B113" s="6" t="s">
        <v>64</v>
      </c>
      <c r="C113" s="6">
        <v>2728</v>
      </c>
      <c r="D113" s="6">
        <v>2728</v>
      </c>
      <c r="E113" s="6">
        <v>1</v>
      </c>
      <c r="F113" s="6" t="s">
        <v>237</v>
      </c>
    </row>
    <row r="114" spans="1:6" ht="12" customHeight="1" x14ac:dyDescent="0.15">
      <c r="A114" s="6" t="s">
        <v>238</v>
      </c>
      <c r="B114" s="6" t="s">
        <v>64</v>
      </c>
      <c r="C114" s="6">
        <v>2729</v>
      </c>
      <c r="D114" s="6">
        <v>2729</v>
      </c>
      <c r="E114" s="6">
        <v>1</v>
      </c>
      <c r="F114" s="6" t="s">
        <v>239</v>
      </c>
    </row>
    <row r="115" spans="1:6" ht="12" customHeight="1" x14ac:dyDescent="0.15">
      <c r="A115" s="6" t="s">
        <v>240</v>
      </c>
      <c r="B115" s="6" t="s">
        <v>64</v>
      </c>
      <c r="C115" s="6">
        <v>2730</v>
      </c>
      <c r="D115" s="6">
        <v>2730</v>
      </c>
      <c r="E115" s="6">
        <v>1</v>
      </c>
      <c r="F115" s="6" t="s">
        <v>241</v>
      </c>
    </row>
    <row r="116" spans="1:6" ht="12" customHeight="1" x14ac:dyDescent="0.15">
      <c r="A116" s="6" t="s">
        <v>242</v>
      </c>
      <c r="B116" s="6" t="s">
        <v>64</v>
      </c>
      <c r="C116" s="6">
        <v>2731</v>
      </c>
      <c r="D116" s="6">
        <v>2731</v>
      </c>
      <c r="E116" s="6">
        <v>1</v>
      </c>
      <c r="F116" s="6" t="s">
        <v>243</v>
      </c>
    </row>
    <row r="117" spans="1:6" ht="12" customHeight="1" x14ac:dyDescent="0.15">
      <c r="A117" s="6" t="s">
        <v>244</v>
      </c>
      <c r="B117" s="6" t="s">
        <v>18</v>
      </c>
      <c r="C117" s="6">
        <v>2732</v>
      </c>
      <c r="D117" s="6">
        <v>2741</v>
      </c>
      <c r="E117" s="6">
        <v>10</v>
      </c>
      <c r="F117" s="6" t="s">
        <v>245</v>
      </c>
    </row>
    <row r="118" spans="1:6" ht="12" customHeight="1" x14ac:dyDescent="0.15">
      <c r="A118" s="6" t="s">
        <v>246</v>
      </c>
      <c r="B118" s="6" t="s">
        <v>18</v>
      </c>
      <c r="C118" s="6">
        <v>2742</v>
      </c>
      <c r="D118" s="6">
        <v>2751</v>
      </c>
      <c r="E118" s="6">
        <v>10</v>
      </c>
      <c r="F118" s="6" t="s">
        <v>247</v>
      </c>
    </row>
    <row r="119" spans="1:6" ht="12" customHeight="1" x14ac:dyDescent="0.15">
      <c r="A119" s="6" t="s">
        <v>248</v>
      </c>
      <c r="B119" s="6" t="s">
        <v>18</v>
      </c>
      <c r="C119" s="6">
        <v>2752</v>
      </c>
      <c r="D119" s="6">
        <v>2761</v>
      </c>
      <c r="E119" s="6">
        <v>10</v>
      </c>
      <c r="F119" s="6" t="s">
        <v>249</v>
      </c>
    </row>
    <row r="120" spans="1:6" ht="12" customHeight="1" x14ac:dyDescent="0.15">
      <c r="A120" s="6" t="s">
        <v>250</v>
      </c>
      <c r="B120" s="6" t="s">
        <v>18</v>
      </c>
      <c r="C120" s="6">
        <v>2762</v>
      </c>
      <c r="D120" s="6">
        <v>2771</v>
      </c>
      <c r="E120" s="6">
        <v>10</v>
      </c>
      <c r="F120" s="6" t="s">
        <v>251</v>
      </c>
    </row>
    <row r="121" spans="1:6" ht="12" customHeight="1" x14ac:dyDescent="0.15">
      <c r="A121" s="6" t="s">
        <v>252</v>
      </c>
      <c r="B121" s="6" t="s">
        <v>253</v>
      </c>
      <c r="C121" s="6">
        <v>2772</v>
      </c>
      <c r="D121" s="6">
        <v>2791</v>
      </c>
      <c r="E121" s="6">
        <v>20</v>
      </c>
      <c r="F121" s="6" t="s">
        <v>254</v>
      </c>
    </row>
    <row r="122" spans="1:6" ht="12" customHeight="1" x14ac:dyDescent="0.15">
      <c r="A122" s="6" t="s">
        <v>255</v>
      </c>
      <c r="B122" s="6" t="s">
        <v>39</v>
      </c>
      <c r="C122" s="6">
        <v>2792</v>
      </c>
      <c r="D122" s="6">
        <v>2803</v>
      </c>
      <c r="E122" s="6">
        <v>12</v>
      </c>
      <c r="F122" s="6" t="s">
        <v>256</v>
      </c>
    </row>
    <row r="123" spans="1:6" ht="12" customHeight="1" x14ac:dyDescent="0.15">
      <c r="A123" s="6" t="s">
        <v>257</v>
      </c>
      <c r="B123" s="6" t="s">
        <v>61</v>
      </c>
      <c r="C123" s="6">
        <v>2804</v>
      </c>
      <c r="D123" s="6">
        <v>2873</v>
      </c>
      <c r="E123" s="6">
        <v>70</v>
      </c>
      <c r="F123" s="6" t="s">
        <v>258</v>
      </c>
    </row>
    <row r="124" spans="1:6" ht="12" customHeight="1" x14ac:dyDescent="0.15">
      <c r="A124" s="6" t="s">
        <v>259</v>
      </c>
      <c r="B124" s="6" t="s">
        <v>71</v>
      </c>
      <c r="C124" s="6">
        <v>2874</v>
      </c>
      <c r="D124" s="6">
        <v>2933</v>
      </c>
      <c r="E124" s="6">
        <v>60</v>
      </c>
      <c r="F124" s="6" t="s">
        <v>260</v>
      </c>
    </row>
    <row r="125" spans="1:6" ht="12" customHeight="1" x14ac:dyDescent="0.15">
      <c r="A125" s="6" t="s">
        <v>261</v>
      </c>
      <c r="B125" s="6" t="s">
        <v>71</v>
      </c>
      <c r="C125" s="6">
        <v>2934</v>
      </c>
      <c r="D125" s="6">
        <v>2993</v>
      </c>
      <c r="E125" s="6">
        <v>60</v>
      </c>
      <c r="F125" s="6" t="s">
        <v>262</v>
      </c>
    </row>
    <row r="126" spans="1:6" ht="12" customHeight="1" x14ac:dyDescent="0.15">
      <c r="A126" s="6" t="s">
        <v>263</v>
      </c>
      <c r="B126" s="6" t="s">
        <v>71</v>
      </c>
      <c r="C126" s="6">
        <v>2994</v>
      </c>
      <c r="D126" s="6">
        <v>3053</v>
      </c>
      <c r="E126" s="6">
        <v>60</v>
      </c>
      <c r="F126" s="6" t="s">
        <v>264</v>
      </c>
    </row>
    <row r="127" spans="1:6" ht="12" customHeight="1" x14ac:dyDescent="0.15">
      <c r="A127" s="6" t="s">
        <v>265</v>
      </c>
      <c r="B127" s="6" t="s">
        <v>35</v>
      </c>
      <c r="C127" s="6">
        <v>3054</v>
      </c>
      <c r="D127" s="6">
        <v>3103</v>
      </c>
      <c r="E127" s="6">
        <v>50</v>
      </c>
      <c r="F127" s="6" t="s">
        <v>266</v>
      </c>
    </row>
    <row r="128" spans="1:6" ht="12" customHeight="1" x14ac:dyDescent="0.15">
      <c r="A128" s="6" t="s">
        <v>267</v>
      </c>
      <c r="B128" s="6" t="s">
        <v>35</v>
      </c>
      <c r="C128" s="6">
        <v>3104</v>
      </c>
      <c r="D128" s="6">
        <v>3153</v>
      </c>
      <c r="E128" s="6">
        <v>50</v>
      </c>
      <c r="F128" s="6" t="s">
        <v>268</v>
      </c>
    </row>
    <row r="129" spans="1:6" ht="12" customHeight="1" x14ac:dyDescent="0.15">
      <c r="A129" s="6" t="s">
        <v>269</v>
      </c>
      <c r="B129" s="6" t="s">
        <v>42</v>
      </c>
      <c r="C129" s="6">
        <v>3154</v>
      </c>
      <c r="D129" s="6">
        <v>3158</v>
      </c>
      <c r="E129" s="6">
        <v>5</v>
      </c>
      <c r="F129" s="6" t="s">
        <v>270</v>
      </c>
    </row>
    <row r="130" spans="1:6" ht="12" customHeight="1" x14ac:dyDescent="0.15">
      <c r="A130" s="6" t="s">
        <v>271</v>
      </c>
      <c r="B130" s="6" t="s">
        <v>42</v>
      </c>
      <c r="C130" s="6">
        <v>3159</v>
      </c>
      <c r="D130" s="6">
        <v>3163</v>
      </c>
      <c r="E130" s="6">
        <v>5</v>
      </c>
      <c r="F130" s="6" t="s">
        <v>272</v>
      </c>
    </row>
    <row r="131" spans="1:6" ht="12" customHeight="1" x14ac:dyDescent="0.15">
      <c r="A131" s="6" t="s">
        <v>273</v>
      </c>
      <c r="B131" s="6" t="s">
        <v>86</v>
      </c>
      <c r="C131" s="6">
        <v>3164</v>
      </c>
      <c r="D131" s="6">
        <v>3167</v>
      </c>
      <c r="E131" s="6">
        <v>4</v>
      </c>
      <c r="F131" s="6" t="s">
        <v>274</v>
      </c>
    </row>
    <row r="132" spans="1:6" ht="12" customHeight="1" x14ac:dyDescent="0.15">
      <c r="A132" s="6" t="s">
        <v>275</v>
      </c>
      <c r="B132" s="6" t="s">
        <v>49</v>
      </c>
      <c r="C132" s="6">
        <v>3168</v>
      </c>
      <c r="D132" s="6">
        <v>3169</v>
      </c>
      <c r="E132" s="6">
        <v>2</v>
      </c>
      <c r="F132" s="6" t="s">
        <v>276</v>
      </c>
    </row>
    <row r="133" spans="1:6" ht="12" customHeight="1" x14ac:dyDescent="0.15">
      <c r="A133" s="6" t="s">
        <v>68</v>
      </c>
      <c r="B133" s="6" t="s">
        <v>277</v>
      </c>
      <c r="C133" s="6">
        <v>3170</v>
      </c>
      <c r="D133" s="6">
        <v>3203</v>
      </c>
      <c r="E133" s="6">
        <v>34</v>
      </c>
      <c r="F133" s="6" t="s">
        <v>278</v>
      </c>
    </row>
    <row r="134" spans="1:6" ht="12" customHeight="1" x14ac:dyDescent="0.15">
      <c r="A134" s="6" t="s">
        <v>279</v>
      </c>
      <c r="B134" s="6" t="s">
        <v>39</v>
      </c>
      <c r="C134" s="6">
        <v>3204</v>
      </c>
      <c r="D134" s="6">
        <v>3215</v>
      </c>
      <c r="E134" s="6">
        <v>12</v>
      </c>
      <c r="F134" s="6" t="s">
        <v>280</v>
      </c>
    </row>
    <row r="135" spans="1:6" ht="12" customHeight="1" x14ac:dyDescent="0.15">
      <c r="A135" s="6" t="s">
        <v>281</v>
      </c>
      <c r="B135" s="6" t="s">
        <v>61</v>
      </c>
      <c r="C135" s="6">
        <v>3216</v>
      </c>
      <c r="D135" s="6">
        <v>3285</v>
      </c>
      <c r="E135" s="6">
        <v>70</v>
      </c>
      <c r="F135" s="6" t="s">
        <v>282</v>
      </c>
    </row>
    <row r="136" spans="1:6" ht="12" customHeight="1" x14ac:dyDescent="0.15">
      <c r="A136" s="6" t="s">
        <v>283</v>
      </c>
      <c r="B136" s="6" t="s">
        <v>71</v>
      </c>
      <c r="C136" s="6">
        <v>3286</v>
      </c>
      <c r="D136" s="6">
        <v>3345</v>
      </c>
      <c r="E136" s="6">
        <v>60</v>
      </c>
      <c r="F136" s="6" t="s">
        <v>284</v>
      </c>
    </row>
    <row r="137" spans="1:6" ht="12" customHeight="1" x14ac:dyDescent="0.15">
      <c r="A137" s="6" t="s">
        <v>285</v>
      </c>
      <c r="B137" s="6" t="s">
        <v>71</v>
      </c>
      <c r="C137" s="6">
        <v>3346</v>
      </c>
      <c r="D137" s="6">
        <v>3405</v>
      </c>
      <c r="E137" s="6">
        <v>60</v>
      </c>
      <c r="F137" s="6" t="s">
        <v>286</v>
      </c>
    </row>
    <row r="138" spans="1:6" ht="12" customHeight="1" x14ac:dyDescent="0.15">
      <c r="A138" s="6" t="s">
        <v>287</v>
      </c>
      <c r="B138" s="6" t="s">
        <v>71</v>
      </c>
      <c r="C138" s="6">
        <v>3406</v>
      </c>
      <c r="D138" s="6">
        <v>3465</v>
      </c>
      <c r="E138" s="6">
        <v>60</v>
      </c>
      <c r="F138" s="6" t="s">
        <v>288</v>
      </c>
    </row>
    <row r="139" spans="1:6" ht="12" customHeight="1" x14ac:dyDescent="0.15">
      <c r="A139" s="6" t="s">
        <v>289</v>
      </c>
      <c r="B139" s="6" t="s">
        <v>35</v>
      </c>
      <c r="C139" s="6">
        <v>3466</v>
      </c>
      <c r="D139" s="6">
        <v>3515</v>
      </c>
      <c r="E139" s="6">
        <v>50</v>
      </c>
      <c r="F139" s="6" t="s">
        <v>290</v>
      </c>
    </row>
    <row r="140" spans="1:6" ht="12" customHeight="1" x14ac:dyDescent="0.15">
      <c r="A140" s="6" t="s">
        <v>291</v>
      </c>
      <c r="B140" s="6" t="s">
        <v>35</v>
      </c>
      <c r="C140" s="6">
        <v>3516</v>
      </c>
      <c r="D140" s="6">
        <v>3565</v>
      </c>
      <c r="E140" s="6">
        <v>50</v>
      </c>
      <c r="F140" s="6" t="s">
        <v>292</v>
      </c>
    </row>
    <row r="141" spans="1:6" ht="12" customHeight="1" x14ac:dyDescent="0.15">
      <c r="A141" s="6" t="s">
        <v>293</v>
      </c>
      <c r="B141" s="6" t="s">
        <v>42</v>
      </c>
      <c r="C141" s="6">
        <v>3566</v>
      </c>
      <c r="D141" s="6">
        <v>3570</v>
      </c>
      <c r="E141" s="6">
        <v>5</v>
      </c>
      <c r="F141" s="6" t="s">
        <v>294</v>
      </c>
    </row>
    <row r="142" spans="1:6" ht="12" customHeight="1" x14ac:dyDescent="0.15">
      <c r="A142" s="6" t="s">
        <v>295</v>
      </c>
      <c r="B142" s="6" t="s">
        <v>42</v>
      </c>
      <c r="C142" s="6">
        <v>3571</v>
      </c>
      <c r="D142" s="6">
        <v>3575</v>
      </c>
      <c r="E142" s="6">
        <v>5</v>
      </c>
      <c r="F142" s="6" t="s">
        <v>296</v>
      </c>
    </row>
    <row r="143" spans="1:6" ht="12" customHeight="1" x14ac:dyDescent="0.15">
      <c r="A143" s="6" t="s">
        <v>297</v>
      </c>
      <c r="B143" s="6" t="s">
        <v>86</v>
      </c>
      <c r="C143" s="6">
        <v>3576</v>
      </c>
      <c r="D143" s="6">
        <v>3579</v>
      </c>
      <c r="E143" s="6">
        <v>4</v>
      </c>
      <c r="F143" s="6" t="s">
        <v>298</v>
      </c>
    </row>
    <row r="144" spans="1:6" ht="12" customHeight="1" x14ac:dyDescent="0.15">
      <c r="A144" s="6" t="s">
        <v>299</v>
      </c>
      <c r="B144" s="6" t="s">
        <v>49</v>
      </c>
      <c r="C144" s="6">
        <v>3580</v>
      </c>
      <c r="D144" s="6">
        <v>3581</v>
      </c>
      <c r="E144" s="6">
        <v>2</v>
      </c>
      <c r="F144" s="6" t="s">
        <v>300</v>
      </c>
    </row>
    <row r="145" spans="1:6" ht="12" customHeight="1" x14ac:dyDescent="0.15">
      <c r="A145" s="6" t="s">
        <v>68</v>
      </c>
      <c r="B145" s="6" t="s">
        <v>68</v>
      </c>
      <c r="C145" s="6">
        <v>3582</v>
      </c>
      <c r="D145" s="6">
        <v>3615</v>
      </c>
      <c r="E145" s="6">
        <v>34</v>
      </c>
      <c r="F145" s="6" t="s">
        <v>278</v>
      </c>
    </row>
    <row r="146" spans="1:6" ht="12" customHeight="1" x14ac:dyDescent="0.15">
      <c r="A146" s="6" t="s">
        <v>301</v>
      </c>
      <c r="B146" s="6" t="s">
        <v>39</v>
      </c>
      <c r="C146" s="6">
        <v>3616</v>
      </c>
      <c r="D146" s="6">
        <v>3627</v>
      </c>
      <c r="E146" s="6">
        <v>12</v>
      </c>
      <c r="F146" s="6" t="s">
        <v>302</v>
      </c>
    </row>
    <row r="147" spans="1:6" ht="12" customHeight="1" x14ac:dyDescent="0.15">
      <c r="A147" s="6" t="s">
        <v>303</v>
      </c>
      <c r="B147" s="6" t="s">
        <v>61</v>
      </c>
      <c r="C147" s="6">
        <v>3628</v>
      </c>
      <c r="D147" s="6">
        <v>3697</v>
      </c>
      <c r="E147" s="6">
        <v>70</v>
      </c>
      <c r="F147" s="6" t="s">
        <v>304</v>
      </c>
    </row>
    <row r="148" spans="1:6" ht="12" customHeight="1" x14ac:dyDescent="0.15">
      <c r="A148" s="6" t="s">
        <v>305</v>
      </c>
      <c r="B148" s="6" t="s">
        <v>71</v>
      </c>
      <c r="C148" s="6">
        <v>3698</v>
      </c>
      <c r="D148" s="6">
        <v>3757</v>
      </c>
      <c r="E148" s="6">
        <v>60</v>
      </c>
      <c r="F148" s="6" t="s">
        <v>306</v>
      </c>
    </row>
    <row r="149" spans="1:6" ht="12" customHeight="1" x14ac:dyDescent="0.15">
      <c r="A149" s="6" t="s">
        <v>307</v>
      </c>
      <c r="B149" s="6" t="s">
        <v>71</v>
      </c>
      <c r="C149" s="6">
        <v>3758</v>
      </c>
      <c r="D149" s="6">
        <v>3817</v>
      </c>
      <c r="E149" s="6">
        <v>60</v>
      </c>
      <c r="F149" s="6" t="s">
        <v>308</v>
      </c>
    </row>
    <row r="150" spans="1:6" ht="12" customHeight="1" x14ac:dyDescent="0.15">
      <c r="A150" s="6" t="s">
        <v>309</v>
      </c>
      <c r="B150" s="6" t="s">
        <v>71</v>
      </c>
      <c r="C150" s="6">
        <v>3818</v>
      </c>
      <c r="D150" s="6">
        <v>3877</v>
      </c>
      <c r="E150" s="6">
        <v>60</v>
      </c>
      <c r="F150" s="6" t="s">
        <v>310</v>
      </c>
    </row>
    <row r="151" spans="1:6" ht="12" customHeight="1" x14ac:dyDescent="0.15">
      <c r="A151" s="6" t="s">
        <v>311</v>
      </c>
      <c r="B151" s="6" t="s">
        <v>35</v>
      </c>
      <c r="C151" s="6">
        <v>3878</v>
      </c>
      <c r="D151" s="6">
        <v>3927</v>
      </c>
      <c r="E151" s="6">
        <v>50</v>
      </c>
      <c r="F151" s="6" t="s">
        <v>312</v>
      </c>
    </row>
    <row r="152" spans="1:6" ht="12" customHeight="1" x14ac:dyDescent="0.15">
      <c r="A152" s="6" t="s">
        <v>313</v>
      </c>
      <c r="B152" s="6" t="s">
        <v>35</v>
      </c>
      <c r="C152" s="6">
        <v>3928</v>
      </c>
      <c r="D152" s="6">
        <v>3977</v>
      </c>
      <c r="E152" s="6">
        <v>50</v>
      </c>
      <c r="F152" s="6" t="s">
        <v>314</v>
      </c>
    </row>
    <row r="153" spans="1:6" ht="12" customHeight="1" x14ac:dyDescent="0.15">
      <c r="A153" s="6" t="s">
        <v>315</v>
      </c>
      <c r="B153" s="6" t="s">
        <v>42</v>
      </c>
      <c r="C153" s="6">
        <v>3978</v>
      </c>
      <c r="D153" s="6">
        <v>3982</v>
      </c>
      <c r="E153" s="6">
        <v>5</v>
      </c>
      <c r="F153" s="6" t="s">
        <v>316</v>
      </c>
    </row>
    <row r="154" spans="1:6" ht="12" customHeight="1" x14ac:dyDescent="0.15">
      <c r="A154" s="6" t="s">
        <v>317</v>
      </c>
      <c r="B154" s="6" t="s">
        <v>42</v>
      </c>
      <c r="C154" s="6">
        <v>3983</v>
      </c>
      <c r="D154" s="6">
        <v>3987</v>
      </c>
      <c r="E154" s="6">
        <v>5</v>
      </c>
      <c r="F154" s="6" t="s">
        <v>318</v>
      </c>
    </row>
    <row r="155" spans="1:6" ht="12" customHeight="1" x14ac:dyDescent="0.15">
      <c r="A155" s="6" t="s">
        <v>319</v>
      </c>
      <c r="B155" s="6" t="s">
        <v>86</v>
      </c>
      <c r="C155" s="6">
        <v>3988</v>
      </c>
      <c r="D155" s="6">
        <v>3991</v>
      </c>
      <c r="E155" s="6">
        <v>4</v>
      </c>
      <c r="F155" s="6" t="s">
        <v>320</v>
      </c>
    </row>
    <row r="156" spans="1:6" ht="12" customHeight="1" x14ac:dyDescent="0.15">
      <c r="A156" s="6" t="s">
        <v>321</v>
      </c>
      <c r="B156" s="6" t="s">
        <v>49</v>
      </c>
      <c r="C156" s="6">
        <v>3992</v>
      </c>
      <c r="D156" s="6">
        <v>3993</v>
      </c>
      <c r="E156" s="6">
        <v>2</v>
      </c>
      <c r="F156" s="6" t="s">
        <v>322</v>
      </c>
    </row>
    <row r="157" spans="1:6" ht="12" customHeight="1" x14ac:dyDescent="0.15">
      <c r="A157" s="6" t="s">
        <v>68</v>
      </c>
      <c r="B157" s="51" t="s">
        <v>277</v>
      </c>
      <c r="C157" s="51">
        <v>3994</v>
      </c>
      <c r="D157" s="51">
        <v>4021</v>
      </c>
      <c r="E157" s="51">
        <v>28</v>
      </c>
      <c r="F157" s="51" t="s">
        <v>68</v>
      </c>
    </row>
    <row r="158" spans="1:6" ht="12" customHeight="1" x14ac:dyDescent="0.15">
      <c r="A158" s="6" t="s">
        <v>323</v>
      </c>
      <c r="B158" s="6" t="s">
        <v>277</v>
      </c>
      <c r="C158" s="6">
        <v>4022</v>
      </c>
      <c r="D158" s="6">
        <v>4027</v>
      </c>
      <c r="E158" s="6">
        <v>6</v>
      </c>
      <c r="F158" s="6" t="s">
        <v>324</v>
      </c>
    </row>
    <row r="159" spans="1:6" ht="12" customHeight="1" x14ac:dyDescent="0.15">
      <c r="A159" s="6" t="s">
        <v>325</v>
      </c>
      <c r="B159" s="51" t="s">
        <v>42</v>
      </c>
      <c r="C159" s="51">
        <v>4028</v>
      </c>
      <c r="D159" s="51">
        <v>4032</v>
      </c>
      <c r="E159" s="51">
        <v>5</v>
      </c>
      <c r="F159" s="51" t="s">
        <v>326</v>
      </c>
    </row>
    <row r="160" spans="1:6" ht="12" customHeight="1" x14ac:dyDescent="0.15">
      <c r="A160" s="39" t="s">
        <v>327</v>
      </c>
      <c r="B160" s="52" t="s">
        <v>328</v>
      </c>
      <c r="C160" s="52">
        <v>4033</v>
      </c>
      <c r="D160" s="52">
        <v>4047</v>
      </c>
      <c r="E160" s="52">
        <v>15</v>
      </c>
      <c r="F160" s="52" t="s">
        <v>329</v>
      </c>
    </row>
    <row r="161" spans="1:7" ht="12" customHeight="1" x14ac:dyDescent="0.15">
      <c r="A161" s="39" t="s">
        <v>330</v>
      </c>
      <c r="B161" s="52" t="s">
        <v>331</v>
      </c>
      <c r="C161" s="52">
        <v>4048</v>
      </c>
      <c r="D161" s="52">
        <v>4050</v>
      </c>
      <c r="E161" s="52">
        <v>3</v>
      </c>
      <c r="F161" s="52" t="s">
        <v>332</v>
      </c>
    </row>
    <row r="162" spans="1:7" ht="160" customHeight="1" x14ac:dyDescent="0.15">
      <c r="A162" s="7" t="s">
        <v>333</v>
      </c>
      <c r="B162" s="7" t="s">
        <v>11</v>
      </c>
      <c r="C162" s="7">
        <v>4051</v>
      </c>
      <c r="D162" s="7">
        <v>4090</v>
      </c>
      <c r="E162" s="7">
        <v>40</v>
      </c>
      <c r="F162" s="7" t="s">
        <v>334</v>
      </c>
    </row>
    <row r="163" spans="1:7" ht="12" customHeight="1" x14ac:dyDescent="0.15">
      <c r="A163" s="6" t="s">
        <v>335</v>
      </c>
      <c r="B163" s="6" t="s">
        <v>39</v>
      </c>
      <c r="C163" s="6">
        <v>4091</v>
      </c>
      <c r="D163" s="6">
        <v>4102</v>
      </c>
      <c r="E163" s="6">
        <v>12</v>
      </c>
      <c r="F163" s="6" t="s">
        <v>336</v>
      </c>
    </row>
    <row r="164" spans="1:7" ht="12" customHeight="1" x14ac:dyDescent="0.15">
      <c r="A164" s="6" t="s">
        <v>337</v>
      </c>
      <c r="B164" s="6" t="s">
        <v>39</v>
      </c>
      <c r="C164" s="6">
        <v>4103</v>
      </c>
      <c r="D164" s="6">
        <v>4114</v>
      </c>
      <c r="E164" s="6">
        <v>12</v>
      </c>
      <c r="F164" s="6" t="s">
        <v>338</v>
      </c>
    </row>
    <row r="165" spans="1:7" ht="12" customHeight="1" x14ac:dyDescent="0.15">
      <c r="A165" s="6" t="s">
        <v>339</v>
      </c>
      <c r="B165" s="6" t="s">
        <v>39</v>
      </c>
      <c r="C165" s="6">
        <v>4115</v>
      </c>
      <c r="D165" s="6">
        <v>4126</v>
      </c>
      <c r="E165" s="6">
        <v>12</v>
      </c>
      <c r="F165" s="6" t="s">
        <v>340</v>
      </c>
    </row>
    <row r="166" spans="1:7" ht="12" customHeight="1" x14ac:dyDescent="0.15">
      <c r="A166" s="6" t="s">
        <v>68</v>
      </c>
      <c r="B166" s="6" t="s">
        <v>49</v>
      </c>
      <c r="C166" s="6">
        <v>4127</v>
      </c>
      <c r="D166" s="6">
        <v>4128</v>
      </c>
      <c r="E166" s="6">
        <v>2</v>
      </c>
      <c r="F166" s="6" t="s">
        <v>69</v>
      </c>
    </row>
    <row r="167" spans="1:7" ht="12" customHeight="1" x14ac:dyDescent="0.15">
      <c r="A167" s="6" t="s">
        <v>68</v>
      </c>
      <c r="B167" s="6" t="s">
        <v>42</v>
      </c>
      <c r="C167" s="6">
        <v>4129</v>
      </c>
      <c r="D167" s="6">
        <v>4133</v>
      </c>
      <c r="E167" s="6">
        <v>5</v>
      </c>
      <c r="F167" s="6" t="s">
        <v>69</v>
      </c>
    </row>
    <row r="168" spans="1:7" ht="12" customHeight="1" x14ac:dyDescent="0.15">
      <c r="A168" s="6" t="s">
        <v>68</v>
      </c>
      <c r="B168" s="6" t="s">
        <v>49</v>
      </c>
      <c r="C168" s="6">
        <v>4134</v>
      </c>
      <c r="D168" s="6">
        <v>4135</v>
      </c>
      <c r="E168" s="6">
        <v>2</v>
      </c>
      <c r="F168" s="6" t="s">
        <v>69</v>
      </c>
    </row>
    <row r="169" spans="1:7" ht="12" customHeight="1" x14ac:dyDescent="0.15">
      <c r="A169" s="6" t="s">
        <v>341</v>
      </c>
      <c r="B169" s="6" t="s">
        <v>11</v>
      </c>
      <c r="C169" s="6">
        <v>4136</v>
      </c>
      <c r="D169" s="6">
        <v>4175</v>
      </c>
      <c r="E169" s="6">
        <v>40</v>
      </c>
      <c r="F169" s="6" t="s">
        <v>342</v>
      </c>
    </row>
    <row r="170" spans="1:7" ht="12" customHeight="1" x14ac:dyDescent="0.15">
      <c r="A170" s="6" t="s">
        <v>68</v>
      </c>
      <c r="B170" s="6" t="s">
        <v>343</v>
      </c>
      <c r="C170" s="6">
        <v>4176</v>
      </c>
      <c r="D170" s="6">
        <v>4213</v>
      </c>
      <c r="E170" s="6">
        <v>38</v>
      </c>
      <c r="F170" s="6" t="s">
        <v>69</v>
      </c>
    </row>
    <row r="171" spans="1:7" ht="12" customHeight="1" x14ac:dyDescent="0.15">
      <c r="A171" s="6" t="s">
        <v>344</v>
      </c>
      <c r="B171" s="6" t="s">
        <v>345</v>
      </c>
      <c r="C171" s="6">
        <v>4214</v>
      </c>
      <c r="D171" s="6">
        <v>4227</v>
      </c>
      <c r="E171" s="6">
        <v>14</v>
      </c>
      <c r="F171" s="6" t="s">
        <v>346</v>
      </c>
    </row>
    <row r="172" spans="1:7" ht="12" customHeight="1" x14ac:dyDescent="0.15">
      <c r="A172" s="59" t="s">
        <v>347</v>
      </c>
      <c r="B172" s="59" t="s">
        <v>26</v>
      </c>
      <c r="C172" s="59">
        <v>4228</v>
      </c>
      <c r="D172" s="59">
        <v>4247</v>
      </c>
      <c r="E172" s="59">
        <v>20</v>
      </c>
      <c r="F172" s="59" t="s">
        <v>348</v>
      </c>
      <c r="G172" t="s">
        <v>349</v>
      </c>
    </row>
    <row r="173" spans="1:7" ht="12" customHeight="1" x14ac:dyDescent="0.15">
      <c r="A173" s="59" t="s">
        <v>350</v>
      </c>
      <c r="B173" s="59" t="s">
        <v>351</v>
      </c>
      <c r="C173" s="59">
        <v>4248</v>
      </c>
      <c r="D173" s="59">
        <v>4292</v>
      </c>
      <c r="E173" s="59">
        <v>45</v>
      </c>
      <c r="F173" s="59" t="s">
        <v>352</v>
      </c>
      <c r="G173" t="s">
        <v>349</v>
      </c>
    </row>
    <row r="174" spans="1:7" ht="12" customHeight="1" x14ac:dyDescent="0.15">
      <c r="A174" s="6" t="s">
        <v>68</v>
      </c>
      <c r="B174" s="6" t="s">
        <v>61</v>
      </c>
      <c r="C174" s="6">
        <v>4293</v>
      </c>
      <c r="D174" s="6">
        <v>4359</v>
      </c>
      <c r="E174" s="6">
        <v>67</v>
      </c>
      <c r="F174" s="6" t="s">
        <v>69</v>
      </c>
    </row>
    <row r="175" spans="1:7" ht="12" customHeight="1" x14ac:dyDescent="0.15">
      <c r="A175" s="6" t="s">
        <v>68</v>
      </c>
      <c r="B175" s="6" t="s">
        <v>153</v>
      </c>
      <c r="C175" s="6">
        <v>4360</v>
      </c>
      <c r="D175" s="6">
        <v>4384</v>
      </c>
      <c r="E175" s="6">
        <v>25</v>
      </c>
      <c r="F175" s="6" t="s">
        <v>353</v>
      </c>
    </row>
    <row r="176" spans="1:7" ht="12" customHeight="1" x14ac:dyDescent="0.15">
      <c r="A176" s="6" t="s">
        <v>68</v>
      </c>
      <c r="B176" s="6" t="s">
        <v>153</v>
      </c>
      <c r="C176" s="6">
        <v>4385</v>
      </c>
      <c r="D176" s="6">
        <v>4409</v>
      </c>
      <c r="E176" s="6">
        <v>25</v>
      </c>
      <c r="F176" s="6" t="s">
        <v>354</v>
      </c>
    </row>
    <row r="177" spans="1:6" ht="12" customHeight="1" x14ac:dyDescent="0.15">
      <c r="A177" s="6" t="s">
        <v>355</v>
      </c>
      <c r="B177" s="6" t="s">
        <v>153</v>
      </c>
      <c r="C177" s="6">
        <v>4410</v>
      </c>
      <c r="D177" s="6">
        <v>4434</v>
      </c>
      <c r="E177" s="6">
        <v>25</v>
      </c>
      <c r="F177" s="6" t="s">
        <v>356</v>
      </c>
    </row>
    <row r="178" spans="1:6" ht="12" customHeight="1" x14ac:dyDescent="0.15">
      <c r="A178" s="6" t="s">
        <v>357</v>
      </c>
      <c r="B178" s="6" t="s">
        <v>153</v>
      </c>
      <c r="C178" s="6">
        <v>4435</v>
      </c>
      <c r="D178" s="6">
        <v>4459</v>
      </c>
      <c r="E178" s="6">
        <v>25</v>
      </c>
      <c r="F178" s="6" t="s">
        <v>358</v>
      </c>
    </row>
    <row r="179" spans="1:6" ht="12" customHeight="1" x14ac:dyDescent="0.15">
      <c r="A179" s="6" t="s">
        <v>359</v>
      </c>
      <c r="B179" s="6" t="s">
        <v>328</v>
      </c>
      <c r="C179" s="6">
        <v>4460</v>
      </c>
      <c r="D179" s="6">
        <v>4474</v>
      </c>
      <c r="E179" s="6">
        <v>15</v>
      </c>
      <c r="F179" s="6" t="s">
        <v>360</v>
      </c>
    </row>
    <row r="180" spans="1:6" ht="12" customHeight="1" x14ac:dyDescent="0.15">
      <c r="A180" s="6" t="s">
        <v>361</v>
      </c>
      <c r="B180" s="6" t="s">
        <v>42</v>
      </c>
      <c r="C180" s="6">
        <v>4475</v>
      </c>
      <c r="D180" s="6">
        <v>4479</v>
      </c>
      <c r="E180" s="6">
        <v>5</v>
      </c>
      <c r="F180" s="6" t="s">
        <v>362</v>
      </c>
    </row>
    <row r="181" spans="1:6" ht="12" customHeight="1" x14ac:dyDescent="0.15">
      <c r="A181" s="6" t="s">
        <v>363</v>
      </c>
      <c r="B181" s="6" t="s">
        <v>39</v>
      </c>
      <c r="C181" s="6">
        <v>4480</v>
      </c>
      <c r="D181" s="6">
        <v>4491</v>
      </c>
      <c r="E181" s="6">
        <v>12</v>
      </c>
      <c r="F181" s="6" t="s">
        <v>364</v>
      </c>
    </row>
    <row r="182" spans="1:6" ht="12" customHeight="1" x14ac:dyDescent="0.15">
      <c r="A182" s="6" t="s">
        <v>365</v>
      </c>
      <c r="B182" s="6" t="s">
        <v>61</v>
      </c>
      <c r="C182" s="6">
        <v>4492</v>
      </c>
      <c r="D182" s="6">
        <v>4561</v>
      </c>
      <c r="E182" s="6">
        <v>70</v>
      </c>
      <c r="F182" s="6" t="s">
        <v>366</v>
      </c>
    </row>
    <row r="183" spans="1:6" ht="12" customHeight="1" x14ac:dyDescent="0.15">
      <c r="A183" s="6" t="s">
        <v>367</v>
      </c>
      <c r="B183" s="6" t="s">
        <v>71</v>
      </c>
      <c r="C183" s="6">
        <v>4562</v>
      </c>
      <c r="D183" s="6">
        <v>4621</v>
      </c>
      <c r="E183" s="6">
        <v>60</v>
      </c>
      <c r="F183" s="6" t="s">
        <v>368</v>
      </c>
    </row>
    <row r="184" spans="1:6" ht="12" customHeight="1" x14ac:dyDescent="0.15">
      <c r="A184" s="6" t="s">
        <v>369</v>
      </c>
      <c r="B184" s="6" t="s">
        <v>71</v>
      </c>
      <c r="C184" s="6">
        <v>4622</v>
      </c>
      <c r="D184" s="6">
        <v>4681</v>
      </c>
      <c r="E184" s="6">
        <v>60</v>
      </c>
      <c r="F184" s="6" t="s">
        <v>370</v>
      </c>
    </row>
    <row r="185" spans="1:6" ht="12" customHeight="1" x14ac:dyDescent="0.15">
      <c r="A185" s="6" t="s">
        <v>371</v>
      </c>
      <c r="B185" s="6" t="s">
        <v>71</v>
      </c>
      <c r="C185" s="6">
        <v>4682</v>
      </c>
      <c r="D185" s="6">
        <v>4741</v>
      </c>
      <c r="E185" s="6">
        <v>60</v>
      </c>
      <c r="F185" s="6" t="s">
        <v>372</v>
      </c>
    </row>
    <row r="186" spans="1:6" ht="12" customHeight="1" x14ac:dyDescent="0.15">
      <c r="A186" s="6" t="s">
        <v>373</v>
      </c>
      <c r="B186" s="6" t="s">
        <v>35</v>
      </c>
      <c r="C186" s="6">
        <v>4742</v>
      </c>
      <c r="D186" s="6">
        <v>4791</v>
      </c>
      <c r="E186" s="6">
        <v>50</v>
      </c>
      <c r="F186" s="6" t="s">
        <v>374</v>
      </c>
    </row>
    <row r="187" spans="1:6" ht="12" customHeight="1" x14ac:dyDescent="0.15">
      <c r="A187" s="6" t="s">
        <v>375</v>
      </c>
      <c r="B187" s="6" t="s">
        <v>35</v>
      </c>
      <c r="C187" s="6">
        <v>4792</v>
      </c>
      <c r="D187" s="6">
        <v>4841</v>
      </c>
      <c r="E187" s="6">
        <v>50</v>
      </c>
      <c r="F187" s="6" t="s">
        <v>376</v>
      </c>
    </row>
    <row r="188" spans="1:6" ht="12" customHeight="1" x14ac:dyDescent="0.15">
      <c r="A188" s="6" t="s">
        <v>377</v>
      </c>
      <c r="B188" s="6" t="s">
        <v>42</v>
      </c>
      <c r="C188" s="6">
        <v>4842</v>
      </c>
      <c r="D188" s="6">
        <v>4846</v>
      </c>
      <c r="E188" s="6">
        <v>5</v>
      </c>
      <c r="F188" s="6" t="s">
        <v>378</v>
      </c>
    </row>
    <row r="189" spans="1:6" ht="12" customHeight="1" x14ac:dyDescent="0.15">
      <c r="A189" s="6" t="s">
        <v>379</v>
      </c>
      <c r="B189" s="6" t="s">
        <v>42</v>
      </c>
      <c r="C189" s="6">
        <v>4847</v>
      </c>
      <c r="D189" s="6">
        <v>4851</v>
      </c>
      <c r="E189" s="6">
        <v>5</v>
      </c>
      <c r="F189" s="6" t="s">
        <v>380</v>
      </c>
    </row>
    <row r="190" spans="1:6" ht="12" customHeight="1" x14ac:dyDescent="0.15">
      <c r="A190" s="6" t="s">
        <v>381</v>
      </c>
      <c r="B190" s="6" t="s">
        <v>86</v>
      </c>
      <c r="C190" s="6">
        <v>4852</v>
      </c>
      <c r="D190" s="6">
        <v>4855</v>
      </c>
      <c r="E190" s="6">
        <v>4</v>
      </c>
      <c r="F190" s="6" t="s">
        <v>382</v>
      </c>
    </row>
    <row r="191" spans="1:6" ht="12" customHeight="1" x14ac:dyDescent="0.15">
      <c r="A191" s="6" t="s">
        <v>383</v>
      </c>
      <c r="B191" s="6" t="s">
        <v>49</v>
      </c>
      <c r="C191" s="6">
        <v>4856</v>
      </c>
      <c r="D191" s="6">
        <v>4857</v>
      </c>
      <c r="E191" s="6">
        <v>2</v>
      </c>
      <c r="F191" s="6" t="s">
        <v>384</v>
      </c>
    </row>
    <row r="192" spans="1:6" ht="12" customHeight="1" x14ac:dyDescent="0.15">
      <c r="A192" s="6" t="s">
        <v>385</v>
      </c>
      <c r="B192" s="6" t="s">
        <v>64</v>
      </c>
      <c r="C192" s="6">
        <v>4858</v>
      </c>
      <c r="D192" s="6">
        <v>4858</v>
      </c>
      <c r="E192" s="6">
        <v>1</v>
      </c>
      <c r="F192" s="6" t="s">
        <v>386</v>
      </c>
    </row>
    <row r="193" spans="1:6" ht="12" customHeight="1" x14ac:dyDescent="0.15">
      <c r="A193" s="6" t="s">
        <v>387</v>
      </c>
      <c r="B193" s="6" t="s">
        <v>64</v>
      </c>
      <c r="C193" s="6">
        <v>4859</v>
      </c>
      <c r="D193" s="6">
        <v>4859</v>
      </c>
      <c r="E193" s="6">
        <v>1</v>
      </c>
      <c r="F193" s="6" t="s">
        <v>388</v>
      </c>
    </row>
    <row r="194" spans="1:6" ht="12" customHeight="1" x14ac:dyDescent="0.15">
      <c r="A194" s="6" t="s">
        <v>389</v>
      </c>
      <c r="B194" s="6" t="s">
        <v>64</v>
      </c>
      <c r="C194" s="6">
        <v>4860</v>
      </c>
      <c r="D194" s="6">
        <v>4860</v>
      </c>
      <c r="E194" s="6">
        <v>1</v>
      </c>
      <c r="F194" s="6" t="s">
        <v>390</v>
      </c>
    </row>
    <row r="195" spans="1:6" ht="12" customHeight="1" x14ac:dyDescent="0.15">
      <c r="A195" s="6" t="s">
        <v>391</v>
      </c>
      <c r="B195" s="6" t="s">
        <v>61</v>
      </c>
      <c r="C195" s="6">
        <v>4861</v>
      </c>
      <c r="D195" s="6">
        <v>4930</v>
      </c>
      <c r="E195" s="6">
        <v>70</v>
      </c>
      <c r="F195" s="6" t="s">
        <v>392</v>
      </c>
    </row>
    <row r="196" spans="1:6" ht="12" customHeight="1" x14ac:dyDescent="0.15">
      <c r="A196" s="6" t="s">
        <v>393</v>
      </c>
      <c r="B196" s="6" t="s">
        <v>61</v>
      </c>
      <c r="C196" s="6">
        <v>4931</v>
      </c>
      <c r="D196" s="6">
        <v>5000</v>
      </c>
      <c r="E196" s="6">
        <v>70</v>
      </c>
      <c r="F196" s="6" t="s">
        <v>394</v>
      </c>
    </row>
    <row r="197" spans="1:6" ht="12" customHeight="1" x14ac:dyDescent="0.15">
      <c r="A197" s="6" t="s">
        <v>395</v>
      </c>
      <c r="B197" s="6" t="s">
        <v>61</v>
      </c>
      <c r="C197" s="6">
        <v>5001</v>
      </c>
      <c r="D197" s="6">
        <v>5070</v>
      </c>
      <c r="E197" s="6">
        <v>70</v>
      </c>
      <c r="F197" s="6" t="s">
        <v>396</v>
      </c>
    </row>
    <row r="198" spans="1:6" ht="12" customHeight="1" x14ac:dyDescent="0.15">
      <c r="A198" s="6" t="s">
        <v>68</v>
      </c>
      <c r="B198" s="6" t="s">
        <v>42</v>
      </c>
      <c r="C198" s="6">
        <v>5071</v>
      </c>
      <c r="D198" s="6">
        <v>5075</v>
      </c>
      <c r="E198" s="6">
        <v>5</v>
      </c>
      <c r="F198" s="6" t="s">
        <v>397</v>
      </c>
    </row>
    <row r="199" spans="1:6" ht="12" customHeight="1" x14ac:dyDescent="0.15">
      <c r="A199" s="6" t="s">
        <v>398</v>
      </c>
      <c r="B199" s="6" t="s">
        <v>64</v>
      </c>
      <c r="C199" s="6">
        <v>5076</v>
      </c>
      <c r="D199" s="6">
        <v>5076</v>
      </c>
      <c r="E199" s="6">
        <v>1</v>
      </c>
      <c r="F199" s="6" t="s">
        <v>399</v>
      </c>
    </row>
    <row r="200" spans="1:6" ht="12" customHeight="1" x14ac:dyDescent="0.15">
      <c r="A200" s="6" t="s">
        <v>400</v>
      </c>
      <c r="B200" s="6" t="s">
        <v>153</v>
      </c>
      <c r="C200" s="6">
        <v>5077</v>
      </c>
      <c r="D200" s="6">
        <v>5101</v>
      </c>
      <c r="E200" s="6">
        <v>25</v>
      </c>
      <c r="F200" s="6" t="s">
        <v>401</v>
      </c>
    </row>
    <row r="201" spans="1:6" ht="12" customHeight="1" x14ac:dyDescent="0.15">
      <c r="A201" s="6" t="s">
        <v>402</v>
      </c>
      <c r="B201" s="6" t="s">
        <v>124</v>
      </c>
      <c r="C201" s="6">
        <v>5102</v>
      </c>
      <c r="D201" s="6">
        <v>5116</v>
      </c>
      <c r="E201" s="6">
        <v>15</v>
      </c>
      <c r="F201" s="6" t="s">
        <v>403</v>
      </c>
    </row>
    <row r="202" spans="1:6" ht="12" customHeight="1" x14ac:dyDescent="0.15">
      <c r="A202" s="6" t="s">
        <v>404</v>
      </c>
      <c r="B202" s="6" t="s">
        <v>153</v>
      </c>
      <c r="C202" s="6">
        <v>5117</v>
      </c>
      <c r="D202" s="6">
        <v>5141</v>
      </c>
      <c r="E202" s="6">
        <v>25</v>
      </c>
      <c r="F202" s="6" t="s">
        <v>405</v>
      </c>
    </row>
    <row r="203" spans="1:6" ht="12" customHeight="1" x14ac:dyDescent="0.15">
      <c r="A203" s="6" t="s">
        <v>406</v>
      </c>
      <c r="B203" s="6" t="s">
        <v>124</v>
      </c>
      <c r="C203" s="6">
        <v>5142</v>
      </c>
      <c r="D203" s="6">
        <v>5156</v>
      </c>
      <c r="E203" s="6">
        <v>15</v>
      </c>
      <c r="F203" s="6" t="s">
        <v>407</v>
      </c>
    </row>
    <row r="204" spans="1:6" ht="12" customHeight="1" x14ac:dyDescent="0.15">
      <c r="A204" s="6" t="s">
        <v>408</v>
      </c>
      <c r="B204" s="6" t="s">
        <v>153</v>
      </c>
      <c r="C204" s="6">
        <v>5157</v>
      </c>
      <c r="D204" s="6">
        <v>5181</v>
      </c>
      <c r="E204" s="6">
        <v>25</v>
      </c>
      <c r="F204" s="6" t="s">
        <v>409</v>
      </c>
    </row>
    <row r="205" spans="1:6" ht="12" customHeight="1" x14ac:dyDescent="0.15">
      <c r="A205" s="6" t="s">
        <v>68</v>
      </c>
      <c r="B205" s="6" t="s">
        <v>26</v>
      </c>
      <c r="C205" s="6">
        <v>5182</v>
      </c>
      <c r="D205" s="6">
        <v>5201</v>
      </c>
      <c r="E205" s="6">
        <v>20</v>
      </c>
      <c r="F205" s="6" t="s">
        <v>69</v>
      </c>
    </row>
    <row r="206" spans="1:6" ht="12" customHeight="1" x14ac:dyDescent="0.15">
      <c r="A206" s="6" t="s">
        <v>410</v>
      </c>
      <c r="B206" s="6" t="s">
        <v>411</v>
      </c>
      <c r="C206" s="6">
        <v>5202</v>
      </c>
      <c r="D206" s="6">
        <v>5341</v>
      </c>
      <c r="E206" s="6">
        <v>140</v>
      </c>
      <c r="F206" s="6" t="s">
        <v>412</v>
      </c>
    </row>
    <row r="207" spans="1:6" ht="12" customHeight="1" x14ac:dyDescent="0.15">
      <c r="A207" s="6" t="s">
        <v>413</v>
      </c>
      <c r="B207" s="6" t="s">
        <v>64</v>
      </c>
      <c r="C207" s="6">
        <v>5342</v>
      </c>
      <c r="D207" s="6">
        <v>5342</v>
      </c>
      <c r="E207" s="6">
        <v>1</v>
      </c>
      <c r="F207" s="6" t="s">
        <v>414</v>
      </c>
    </row>
    <row r="208" spans="1:6" ht="12" customHeight="1" x14ac:dyDescent="0.15">
      <c r="A208" s="6" t="s">
        <v>415</v>
      </c>
      <c r="B208" s="6" t="s">
        <v>124</v>
      </c>
      <c r="C208" s="6">
        <v>5343</v>
      </c>
      <c r="D208" s="6">
        <v>5357</v>
      </c>
      <c r="E208" s="6">
        <v>15</v>
      </c>
      <c r="F208" s="6" t="s">
        <v>416</v>
      </c>
    </row>
    <row r="209" spans="1:6" ht="12" customHeight="1" x14ac:dyDescent="0.15">
      <c r="A209" s="6" t="s">
        <v>417</v>
      </c>
      <c r="B209" s="6" t="s">
        <v>35</v>
      </c>
      <c r="C209" s="6">
        <v>5358</v>
      </c>
      <c r="D209" s="6">
        <v>5407</v>
      </c>
      <c r="E209" s="6">
        <v>50</v>
      </c>
      <c r="F209" s="6" t="s">
        <v>418</v>
      </c>
    </row>
    <row r="210" spans="1:6" ht="12" customHeight="1" x14ac:dyDescent="0.15">
      <c r="A210" s="6" t="s">
        <v>419</v>
      </c>
      <c r="B210" s="6" t="s">
        <v>64</v>
      </c>
      <c r="C210" s="6">
        <v>5408</v>
      </c>
      <c r="D210" s="6">
        <v>5408</v>
      </c>
      <c r="E210" s="6">
        <v>1</v>
      </c>
      <c r="F210" s="6" t="s">
        <v>420</v>
      </c>
    </row>
    <row r="211" spans="1:6" ht="12" customHeight="1" x14ac:dyDescent="0.15">
      <c r="A211" s="8" t="s">
        <v>421</v>
      </c>
      <c r="B211" s="6" t="s">
        <v>64</v>
      </c>
      <c r="C211" s="6">
        <v>5409</v>
      </c>
      <c r="D211" s="6">
        <v>5409</v>
      </c>
      <c r="E211" s="6">
        <v>1</v>
      </c>
      <c r="F211" s="6" t="s">
        <v>422</v>
      </c>
    </row>
    <row r="212" spans="1:6" ht="12" customHeight="1" x14ac:dyDescent="0.15">
      <c r="A212" s="8" t="s">
        <v>423</v>
      </c>
      <c r="B212" s="6" t="s">
        <v>64</v>
      </c>
      <c r="C212" s="6">
        <v>5410</v>
      </c>
      <c r="D212" s="6">
        <v>5410</v>
      </c>
      <c r="E212" s="6">
        <v>1</v>
      </c>
      <c r="F212" s="6" t="s">
        <v>424</v>
      </c>
    </row>
    <row r="213" spans="1:6" ht="12" customHeight="1" x14ac:dyDescent="0.15">
      <c r="A213" s="8" t="s">
        <v>425</v>
      </c>
      <c r="B213" s="6" t="s">
        <v>64</v>
      </c>
      <c r="C213" s="6">
        <v>5411</v>
      </c>
      <c r="D213" s="6">
        <v>5411</v>
      </c>
      <c r="E213" s="6">
        <v>1</v>
      </c>
      <c r="F213" s="6" t="s">
        <v>426</v>
      </c>
    </row>
    <row r="214" spans="1:6" ht="12" customHeight="1" x14ac:dyDescent="0.15">
      <c r="A214" s="8" t="s">
        <v>427</v>
      </c>
      <c r="B214" s="6" t="s">
        <v>64</v>
      </c>
      <c r="C214" s="6">
        <v>5412</v>
      </c>
      <c r="D214" s="6">
        <v>5412</v>
      </c>
      <c r="E214" s="6">
        <v>1</v>
      </c>
      <c r="F214" s="6" t="s">
        <v>428</v>
      </c>
    </row>
    <row r="215" spans="1:6" ht="12" customHeight="1" x14ac:dyDescent="0.15">
      <c r="A215" s="8" t="s">
        <v>429</v>
      </c>
      <c r="B215" s="6" t="s">
        <v>64</v>
      </c>
      <c r="C215" s="6">
        <v>5413</v>
      </c>
      <c r="D215" s="6">
        <v>5413</v>
      </c>
      <c r="E215" s="6">
        <v>1</v>
      </c>
      <c r="F215" s="6" t="s">
        <v>430</v>
      </c>
    </row>
    <row r="216" spans="1:6" ht="12" customHeight="1" x14ac:dyDescent="0.15">
      <c r="A216" s="8" t="s">
        <v>431</v>
      </c>
      <c r="B216" s="6" t="s">
        <v>64</v>
      </c>
      <c r="C216" s="6">
        <v>5414</v>
      </c>
      <c r="D216" s="6">
        <v>5414</v>
      </c>
      <c r="E216" s="6">
        <v>1</v>
      </c>
      <c r="F216" s="6" t="s">
        <v>432</v>
      </c>
    </row>
    <row r="217" spans="1:6" ht="12" customHeight="1" x14ac:dyDescent="0.15">
      <c r="A217" s="8" t="s">
        <v>433</v>
      </c>
      <c r="B217" s="6" t="s">
        <v>64</v>
      </c>
      <c r="C217" s="6">
        <v>5415</v>
      </c>
      <c r="D217" s="6">
        <v>5415</v>
      </c>
      <c r="E217" s="6">
        <v>1</v>
      </c>
      <c r="F217" s="6" t="s">
        <v>434</v>
      </c>
    </row>
    <row r="218" spans="1:6" ht="12" customHeight="1" x14ac:dyDescent="0.15">
      <c r="A218" s="8" t="s">
        <v>435</v>
      </c>
      <c r="B218" s="6" t="s">
        <v>64</v>
      </c>
      <c r="C218" s="6">
        <v>5416</v>
      </c>
      <c r="D218" s="6">
        <v>5416</v>
      </c>
      <c r="E218" s="6">
        <v>1</v>
      </c>
      <c r="F218" s="6" t="s">
        <v>436</v>
      </c>
    </row>
    <row r="219" spans="1:6" ht="12" customHeight="1" x14ac:dyDescent="0.15">
      <c r="A219" s="8" t="s">
        <v>437</v>
      </c>
      <c r="B219" s="6" t="s">
        <v>124</v>
      </c>
      <c r="C219" s="6">
        <v>5417</v>
      </c>
      <c r="D219" s="6">
        <v>5431</v>
      </c>
      <c r="E219" s="6">
        <v>15</v>
      </c>
      <c r="F219" s="6" t="s">
        <v>438</v>
      </c>
    </row>
    <row r="220" spans="1:6" ht="12" customHeight="1" x14ac:dyDescent="0.15">
      <c r="A220" s="6" t="s">
        <v>439</v>
      </c>
      <c r="B220" s="6" t="s">
        <v>64</v>
      </c>
      <c r="C220" s="6">
        <v>5432</v>
      </c>
      <c r="D220" s="6">
        <v>5432</v>
      </c>
      <c r="E220" s="8">
        <v>1</v>
      </c>
      <c r="F220" s="6" t="s">
        <v>440</v>
      </c>
    </row>
    <row r="221" spans="1:6" ht="12" customHeight="1" x14ac:dyDescent="0.15">
      <c r="A221" s="6" t="s">
        <v>441</v>
      </c>
      <c r="B221" s="6" t="s">
        <v>64</v>
      </c>
      <c r="C221" s="6">
        <v>5433</v>
      </c>
      <c r="D221" s="6">
        <v>5433</v>
      </c>
      <c r="E221" s="6">
        <v>1</v>
      </c>
      <c r="F221" s="6" t="s">
        <v>442</v>
      </c>
    </row>
    <row r="222" spans="1:6" ht="12" customHeight="1" x14ac:dyDescent="0.15">
      <c r="A222" s="6" t="s">
        <v>443</v>
      </c>
      <c r="B222" s="6" t="s">
        <v>64</v>
      </c>
      <c r="C222" s="6">
        <v>5434</v>
      </c>
      <c r="D222" s="6">
        <v>5434</v>
      </c>
      <c r="E222" s="6">
        <v>1</v>
      </c>
      <c r="F222" s="6" t="s">
        <v>444</v>
      </c>
    </row>
    <row r="223" spans="1:6" ht="12" customHeight="1" x14ac:dyDescent="0.15">
      <c r="A223" s="6" t="s">
        <v>445</v>
      </c>
      <c r="B223" s="6" t="s">
        <v>64</v>
      </c>
      <c r="C223" s="6">
        <v>5435</v>
      </c>
      <c r="D223" s="6">
        <v>5435</v>
      </c>
      <c r="E223" s="6">
        <v>1</v>
      </c>
      <c r="F223" s="6" t="s">
        <v>446</v>
      </c>
    </row>
    <row r="224" spans="1:6" ht="12" customHeight="1" x14ac:dyDescent="0.15">
      <c r="A224" s="6" t="s">
        <v>68</v>
      </c>
      <c r="B224" s="6" t="s">
        <v>153</v>
      </c>
      <c r="C224" s="6">
        <v>5436</v>
      </c>
      <c r="D224" s="6">
        <v>5460</v>
      </c>
      <c r="E224" s="6">
        <v>25</v>
      </c>
      <c r="F224" s="6" t="s">
        <v>447</v>
      </c>
    </row>
    <row r="225" spans="1:6" ht="12" customHeight="1" x14ac:dyDescent="0.15">
      <c r="A225" s="8" t="s">
        <v>448</v>
      </c>
      <c r="B225" s="6" t="s">
        <v>64</v>
      </c>
      <c r="C225" s="6">
        <v>5461</v>
      </c>
      <c r="D225" s="6">
        <v>5461</v>
      </c>
      <c r="E225" s="6">
        <v>1</v>
      </c>
      <c r="F225" s="6" t="s">
        <v>449</v>
      </c>
    </row>
    <row r="226" spans="1:6" ht="12" customHeight="1" x14ac:dyDescent="0.15">
      <c r="A226" s="8" t="s">
        <v>450</v>
      </c>
      <c r="B226" s="6" t="s">
        <v>64</v>
      </c>
      <c r="C226" s="6">
        <v>5462</v>
      </c>
      <c r="D226" s="6">
        <v>5462</v>
      </c>
      <c r="E226" s="6">
        <v>1</v>
      </c>
      <c r="F226" s="6" t="s">
        <v>451</v>
      </c>
    </row>
    <row r="227" spans="1:6" ht="12" customHeight="1" x14ac:dyDescent="0.15">
      <c r="A227" s="8" t="s">
        <v>452</v>
      </c>
      <c r="B227" s="6" t="s">
        <v>64</v>
      </c>
      <c r="C227" s="6">
        <v>5463</v>
      </c>
      <c r="D227" s="6">
        <v>5463</v>
      </c>
      <c r="E227" s="6">
        <v>1</v>
      </c>
      <c r="F227" s="6" t="s">
        <v>453</v>
      </c>
    </row>
    <row r="228" spans="1:6" ht="12" customHeight="1" x14ac:dyDescent="0.15">
      <c r="A228" s="8" t="s">
        <v>454</v>
      </c>
      <c r="B228" s="6" t="s">
        <v>14</v>
      </c>
      <c r="C228" s="6">
        <v>5464</v>
      </c>
      <c r="D228" s="6">
        <v>5467</v>
      </c>
      <c r="E228" s="6">
        <v>4</v>
      </c>
      <c r="F228" s="6" t="s">
        <v>455</v>
      </c>
    </row>
    <row r="229" spans="1:6" ht="12" customHeight="1" x14ac:dyDescent="0.15">
      <c r="A229" s="8" t="s">
        <v>456</v>
      </c>
      <c r="B229" s="6" t="s">
        <v>14</v>
      </c>
      <c r="C229" s="6">
        <v>5468</v>
      </c>
      <c r="D229" s="6">
        <v>5471</v>
      </c>
      <c r="E229" s="6">
        <v>4</v>
      </c>
      <c r="F229" s="6" t="s">
        <v>457</v>
      </c>
    </row>
    <row r="230" spans="1:6" ht="12" customHeight="1" x14ac:dyDescent="0.15">
      <c r="A230" s="8" t="s">
        <v>458</v>
      </c>
      <c r="B230" s="6" t="s">
        <v>14</v>
      </c>
      <c r="C230" s="6">
        <v>5472</v>
      </c>
      <c r="D230" s="6">
        <v>5475</v>
      </c>
      <c r="E230" s="6">
        <v>4</v>
      </c>
      <c r="F230" s="6" t="s">
        <v>459</v>
      </c>
    </row>
    <row r="231" spans="1:6" ht="12" customHeight="1" x14ac:dyDescent="0.15">
      <c r="A231" s="8" t="s">
        <v>460</v>
      </c>
      <c r="B231" s="6" t="s">
        <v>14</v>
      </c>
      <c r="C231" s="6">
        <v>5476</v>
      </c>
      <c r="D231" s="6">
        <v>5479</v>
      </c>
      <c r="E231" s="6">
        <v>4</v>
      </c>
      <c r="F231" s="6" t="s">
        <v>461</v>
      </c>
    </row>
    <row r="232" spans="1:6" ht="12" customHeight="1" x14ac:dyDescent="0.15">
      <c r="A232" s="8" t="s">
        <v>462</v>
      </c>
      <c r="B232" s="6" t="s">
        <v>14</v>
      </c>
      <c r="C232" s="6">
        <v>5480</v>
      </c>
      <c r="D232" s="6">
        <v>5483</v>
      </c>
      <c r="E232" s="6">
        <v>4</v>
      </c>
      <c r="F232" s="6" t="s">
        <v>463</v>
      </c>
    </row>
    <row r="233" spans="1:6" ht="12" customHeight="1" x14ac:dyDescent="0.15">
      <c r="A233" s="8" t="s">
        <v>464</v>
      </c>
      <c r="B233" s="6" t="s">
        <v>14</v>
      </c>
      <c r="C233" s="6">
        <v>5484</v>
      </c>
      <c r="D233" s="6">
        <v>5487</v>
      </c>
      <c r="E233" s="6">
        <v>4</v>
      </c>
      <c r="F233" s="6" t="s">
        <v>465</v>
      </c>
    </row>
    <row r="234" spans="1:6" ht="12" customHeight="1" x14ac:dyDescent="0.15">
      <c r="A234" s="8" t="s">
        <v>466</v>
      </c>
      <c r="B234" s="6" t="s">
        <v>14</v>
      </c>
      <c r="C234" s="6">
        <v>5488</v>
      </c>
      <c r="D234" s="6">
        <v>5491</v>
      </c>
      <c r="E234" s="6">
        <v>4</v>
      </c>
      <c r="F234" s="6" t="s">
        <v>467</v>
      </c>
    </row>
    <row r="235" spans="1:6" ht="12" customHeight="1" x14ac:dyDescent="0.15">
      <c r="A235" s="8" t="s">
        <v>468</v>
      </c>
      <c r="B235" s="6" t="s">
        <v>14</v>
      </c>
      <c r="C235" s="6">
        <v>5492</v>
      </c>
      <c r="D235" s="6">
        <v>5495</v>
      </c>
      <c r="E235" s="6">
        <v>4</v>
      </c>
      <c r="F235" s="6" t="s">
        <v>469</v>
      </c>
    </row>
    <row r="236" spans="1:6" ht="12" customHeight="1" x14ac:dyDescent="0.15">
      <c r="A236" s="8" t="s">
        <v>470</v>
      </c>
      <c r="B236" s="6" t="s">
        <v>14</v>
      </c>
      <c r="C236" s="6">
        <v>5496</v>
      </c>
      <c r="D236" s="6">
        <v>5499</v>
      </c>
      <c r="E236" s="6">
        <v>4</v>
      </c>
      <c r="F236" s="6" t="s">
        <v>471</v>
      </c>
    </row>
    <row r="237" spans="1:6" ht="12" customHeight="1" x14ac:dyDescent="0.15">
      <c r="A237" s="8" t="s">
        <v>472</v>
      </c>
      <c r="B237" s="6" t="s">
        <v>14</v>
      </c>
      <c r="C237" s="6">
        <v>5500</v>
      </c>
      <c r="D237" s="6">
        <v>5503</v>
      </c>
      <c r="E237" s="6">
        <v>4</v>
      </c>
      <c r="F237" s="6" t="s">
        <v>473</v>
      </c>
    </row>
    <row r="238" spans="1:6" ht="12" customHeight="1" x14ac:dyDescent="0.15">
      <c r="A238" s="8" t="s">
        <v>474</v>
      </c>
      <c r="B238" s="6" t="s">
        <v>14</v>
      </c>
      <c r="C238" s="6">
        <v>5504</v>
      </c>
      <c r="D238" s="6">
        <v>5507</v>
      </c>
      <c r="E238" s="6">
        <v>4</v>
      </c>
      <c r="F238" s="6" t="s">
        <v>475</v>
      </c>
    </row>
    <row r="239" spans="1:6" ht="12" customHeight="1" x14ac:dyDescent="0.15">
      <c r="A239" s="8" t="s">
        <v>476</v>
      </c>
      <c r="B239" s="6" t="s">
        <v>14</v>
      </c>
      <c r="C239" s="6">
        <v>5508</v>
      </c>
      <c r="D239" s="6">
        <v>5511</v>
      </c>
      <c r="E239" s="6">
        <v>4</v>
      </c>
      <c r="F239" s="6" t="s">
        <v>477</v>
      </c>
    </row>
    <row r="240" spans="1:6" ht="12" customHeight="1" x14ac:dyDescent="0.15">
      <c r="A240" s="8" t="s">
        <v>478</v>
      </c>
      <c r="B240" s="6" t="s">
        <v>14</v>
      </c>
      <c r="C240" s="6">
        <v>5512</v>
      </c>
      <c r="D240" s="6">
        <v>5515</v>
      </c>
      <c r="E240" s="6">
        <v>4</v>
      </c>
      <c r="F240" s="6" t="s">
        <v>479</v>
      </c>
    </row>
    <row r="241" spans="1:6" ht="12" customHeight="1" x14ac:dyDescent="0.15">
      <c r="A241" s="8" t="s">
        <v>480</v>
      </c>
      <c r="B241" s="6" t="s">
        <v>14</v>
      </c>
      <c r="C241" s="6">
        <v>5516</v>
      </c>
      <c r="D241" s="6">
        <v>5519</v>
      </c>
      <c r="E241" s="6">
        <v>4</v>
      </c>
      <c r="F241" s="6" t="s">
        <v>481</v>
      </c>
    </row>
    <row r="242" spans="1:6" ht="12" customHeight="1" x14ac:dyDescent="0.15">
      <c r="A242" s="8" t="s">
        <v>482</v>
      </c>
      <c r="B242" s="6" t="s">
        <v>14</v>
      </c>
      <c r="C242" s="6">
        <v>5520</v>
      </c>
      <c r="D242" s="6">
        <v>5523</v>
      </c>
      <c r="E242" s="6">
        <v>4</v>
      </c>
      <c r="F242" s="6" t="s">
        <v>483</v>
      </c>
    </row>
    <row r="243" spans="1:6" ht="12" customHeight="1" x14ac:dyDescent="0.15">
      <c r="A243" s="6" t="s">
        <v>484</v>
      </c>
      <c r="B243" s="6" t="s">
        <v>14</v>
      </c>
      <c r="C243" s="6">
        <v>5524</v>
      </c>
      <c r="D243" s="6">
        <v>5527</v>
      </c>
      <c r="E243" s="6">
        <v>4</v>
      </c>
      <c r="F243" s="6" t="s">
        <v>485</v>
      </c>
    </row>
    <row r="244" spans="1:6" ht="12" customHeight="1" x14ac:dyDescent="0.15">
      <c r="A244" s="6" t="s">
        <v>486</v>
      </c>
      <c r="B244" s="6" t="s">
        <v>14</v>
      </c>
      <c r="C244" s="6">
        <v>5528</v>
      </c>
      <c r="D244" s="6">
        <v>5531</v>
      </c>
      <c r="E244" s="6">
        <v>4</v>
      </c>
      <c r="F244" s="6" t="s">
        <v>487</v>
      </c>
    </row>
    <row r="245" spans="1:6" ht="12" customHeight="1" x14ac:dyDescent="0.15">
      <c r="A245" s="6" t="s">
        <v>488</v>
      </c>
      <c r="B245" s="6" t="s">
        <v>14</v>
      </c>
      <c r="C245" s="6">
        <v>5532</v>
      </c>
      <c r="D245" s="6">
        <v>5535</v>
      </c>
      <c r="E245" s="6">
        <v>4</v>
      </c>
      <c r="F245" s="6" t="s">
        <v>489</v>
      </c>
    </row>
    <row r="246" spans="1:6" ht="12" customHeight="1" x14ac:dyDescent="0.15">
      <c r="A246" s="6" t="s">
        <v>490</v>
      </c>
      <c r="B246" s="6" t="s">
        <v>14</v>
      </c>
      <c r="C246" s="6">
        <v>5536</v>
      </c>
      <c r="D246" s="6">
        <v>5539</v>
      </c>
      <c r="E246" s="6">
        <v>4</v>
      </c>
      <c r="F246" s="6" t="s">
        <v>491</v>
      </c>
    </row>
    <row r="247" spans="1:6" ht="12" customHeight="1" x14ac:dyDescent="0.15">
      <c r="A247" s="6" t="s">
        <v>492</v>
      </c>
      <c r="B247" s="6" t="s">
        <v>14</v>
      </c>
      <c r="C247" s="6">
        <v>5540</v>
      </c>
      <c r="D247" s="6">
        <v>5543</v>
      </c>
      <c r="E247" s="6">
        <v>4</v>
      </c>
      <c r="F247" s="6" t="s">
        <v>493</v>
      </c>
    </row>
    <row r="248" spans="1:6" ht="12" customHeight="1" x14ac:dyDescent="0.15">
      <c r="A248" s="6" t="s">
        <v>494</v>
      </c>
      <c r="B248" s="6" t="s">
        <v>14</v>
      </c>
      <c r="C248" s="6">
        <v>5544</v>
      </c>
      <c r="D248" s="6">
        <v>5547</v>
      </c>
      <c r="E248" s="6">
        <v>4</v>
      </c>
      <c r="F248" s="6" t="s">
        <v>495</v>
      </c>
    </row>
    <row r="249" spans="1:6" ht="12" customHeight="1" x14ac:dyDescent="0.15">
      <c r="A249" s="6" t="s">
        <v>496</v>
      </c>
      <c r="B249" s="6" t="s">
        <v>14</v>
      </c>
      <c r="C249" s="6">
        <v>5548</v>
      </c>
      <c r="D249" s="6">
        <v>5551</v>
      </c>
      <c r="E249" s="6">
        <v>4</v>
      </c>
      <c r="F249" s="6" t="s">
        <v>497</v>
      </c>
    </row>
    <row r="250" spans="1:6" ht="12" customHeight="1" x14ac:dyDescent="0.15">
      <c r="A250" s="6" t="s">
        <v>498</v>
      </c>
      <c r="B250" s="6" t="s">
        <v>14</v>
      </c>
      <c r="C250" s="6">
        <v>5552</v>
      </c>
      <c r="D250" s="6">
        <v>5555</v>
      </c>
      <c r="E250" s="6">
        <v>4</v>
      </c>
      <c r="F250" s="6" t="s">
        <v>499</v>
      </c>
    </row>
    <row r="251" spans="1:6" ht="12" customHeight="1" x14ac:dyDescent="0.15">
      <c r="A251" s="6" t="s">
        <v>500</v>
      </c>
      <c r="B251" s="6" t="s">
        <v>14</v>
      </c>
      <c r="C251" s="6">
        <v>5556</v>
      </c>
      <c r="D251" s="6">
        <v>5559</v>
      </c>
      <c r="E251" s="6">
        <v>4</v>
      </c>
      <c r="F251" s="6" t="s">
        <v>501</v>
      </c>
    </row>
    <row r="252" spans="1:6" ht="12" customHeight="1" x14ac:dyDescent="0.15">
      <c r="A252" s="6" t="s">
        <v>502</v>
      </c>
      <c r="B252" s="6" t="s">
        <v>14</v>
      </c>
      <c r="C252" s="6">
        <v>5560</v>
      </c>
      <c r="D252" s="6">
        <v>5563</v>
      </c>
      <c r="E252" s="6">
        <v>4</v>
      </c>
      <c r="F252" s="6" t="s">
        <v>503</v>
      </c>
    </row>
    <row r="253" spans="1:6" ht="12" customHeight="1" x14ac:dyDescent="0.15">
      <c r="A253" s="6" t="s">
        <v>504</v>
      </c>
      <c r="B253" s="6" t="s">
        <v>14</v>
      </c>
      <c r="C253" s="6">
        <v>5564</v>
      </c>
      <c r="D253" s="6">
        <v>5567</v>
      </c>
      <c r="E253" s="6">
        <v>4</v>
      </c>
      <c r="F253" s="6" t="s">
        <v>505</v>
      </c>
    </row>
    <row r="254" spans="1:6" ht="12" customHeight="1" x14ac:dyDescent="0.15">
      <c r="A254" s="6" t="s">
        <v>506</v>
      </c>
      <c r="B254" s="6" t="s">
        <v>14</v>
      </c>
      <c r="C254" s="6">
        <v>5568</v>
      </c>
      <c r="D254" s="6">
        <v>5571</v>
      </c>
      <c r="E254" s="6">
        <v>4</v>
      </c>
      <c r="F254" s="6" t="s">
        <v>507</v>
      </c>
    </row>
    <row r="255" spans="1:6" ht="12" customHeight="1" x14ac:dyDescent="0.15">
      <c r="A255" s="6" t="s">
        <v>508</v>
      </c>
      <c r="B255" s="6" t="s">
        <v>14</v>
      </c>
      <c r="C255" s="6">
        <v>5572</v>
      </c>
      <c r="D255" s="6">
        <v>5575</v>
      </c>
      <c r="E255" s="6">
        <v>4</v>
      </c>
      <c r="F255" s="6" t="s">
        <v>509</v>
      </c>
    </row>
    <row r="256" spans="1:6" ht="12" customHeight="1" x14ac:dyDescent="0.15">
      <c r="A256" s="6" t="s">
        <v>510</v>
      </c>
      <c r="B256" s="6" t="s">
        <v>71</v>
      </c>
      <c r="C256" s="6">
        <v>5576</v>
      </c>
      <c r="D256" s="6">
        <v>5635</v>
      </c>
      <c r="E256" s="6">
        <v>60</v>
      </c>
      <c r="F256" s="6" t="s">
        <v>511</v>
      </c>
    </row>
    <row r="257" spans="1:6" ht="12" customHeight="1" x14ac:dyDescent="0.15">
      <c r="A257" s="6" t="s">
        <v>512</v>
      </c>
      <c r="B257" s="6" t="s">
        <v>71</v>
      </c>
      <c r="C257" s="6">
        <v>5636</v>
      </c>
      <c r="D257" s="6">
        <v>5695</v>
      </c>
      <c r="E257" s="6">
        <v>60</v>
      </c>
      <c r="F257" s="6" t="s">
        <v>513</v>
      </c>
    </row>
    <row r="258" spans="1:6" ht="12" customHeight="1" x14ac:dyDescent="0.15">
      <c r="A258" s="6" t="s">
        <v>514</v>
      </c>
      <c r="B258" s="6" t="s">
        <v>71</v>
      </c>
      <c r="C258" s="6">
        <v>5696</v>
      </c>
      <c r="D258" s="6">
        <v>5755</v>
      </c>
      <c r="E258" s="6">
        <v>60</v>
      </c>
      <c r="F258" s="6" t="s">
        <v>515</v>
      </c>
    </row>
    <row r="259" spans="1:6" ht="12" customHeight="1" x14ac:dyDescent="0.15">
      <c r="A259" s="6" t="s">
        <v>516</v>
      </c>
      <c r="B259" s="6" t="s">
        <v>35</v>
      </c>
      <c r="C259" s="6">
        <v>5756</v>
      </c>
      <c r="D259" s="6">
        <v>5805</v>
      </c>
      <c r="E259" s="6">
        <v>50</v>
      </c>
      <c r="F259" s="6" t="s">
        <v>517</v>
      </c>
    </row>
    <row r="260" spans="1:6" ht="12" customHeight="1" x14ac:dyDescent="0.15">
      <c r="A260" s="6" t="s">
        <v>518</v>
      </c>
      <c r="B260" s="6" t="s">
        <v>35</v>
      </c>
      <c r="C260" s="6">
        <v>5806</v>
      </c>
      <c r="D260" s="6">
        <v>5855</v>
      </c>
      <c r="E260" s="6">
        <v>50</v>
      </c>
      <c r="F260" s="6" t="s">
        <v>519</v>
      </c>
    </row>
    <row r="261" spans="1:6" ht="12" customHeight="1" x14ac:dyDescent="0.15">
      <c r="A261" s="6" t="s">
        <v>520</v>
      </c>
      <c r="B261" s="6" t="s">
        <v>42</v>
      </c>
      <c r="C261" s="6">
        <v>5856</v>
      </c>
      <c r="D261" s="6">
        <v>5860</v>
      </c>
      <c r="E261" s="6">
        <v>5</v>
      </c>
      <c r="F261" s="6" t="s">
        <v>521</v>
      </c>
    </row>
    <row r="262" spans="1:6" ht="12" customHeight="1" x14ac:dyDescent="0.15">
      <c r="A262" s="6" t="s">
        <v>522</v>
      </c>
      <c r="B262" s="6" t="s">
        <v>42</v>
      </c>
      <c r="C262" s="6">
        <v>5861</v>
      </c>
      <c r="D262" s="6">
        <v>5865</v>
      </c>
      <c r="E262" s="6">
        <v>5</v>
      </c>
      <c r="F262" s="6" t="s">
        <v>523</v>
      </c>
    </row>
    <row r="263" spans="1:6" ht="12" customHeight="1" x14ac:dyDescent="0.15">
      <c r="A263" s="6" t="s">
        <v>524</v>
      </c>
      <c r="B263" s="6" t="s">
        <v>86</v>
      </c>
      <c r="C263" s="6">
        <v>5866</v>
      </c>
      <c r="D263" s="6">
        <v>5869</v>
      </c>
      <c r="E263" s="6">
        <v>4</v>
      </c>
      <c r="F263" s="6" t="s">
        <v>525</v>
      </c>
    </row>
    <row r="264" spans="1:6" ht="12" customHeight="1" x14ac:dyDescent="0.15">
      <c r="A264" s="6" t="s">
        <v>526</v>
      </c>
      <c r="B264" s="6" t="s">
        <v>49</v>
      </c>
      <c r="C264" s="6">
        <v>5870</v>
      </c>
      <c r="D264" s="6">
        <v>5871</v>
      </c>
      <c r="E264" s="6">
        <v>2</v>
      </c>
      <c r="F264" s="6" t="s">
        <v>527</v>
      </c>
    </row>
    <row r="265" spans="1:6" ht="12" customHeight="1" x14ac:dyDescent="0.15">
      <c r="A265" s="6" t="s">
        <v>528</v>
      </c>
      <c r="B265" s="6" t="s">
        <v>64</v>
      </c>
      <c r="C265" s="6">
        <v>5872</v>
      </c>
      <c r="D265" s="6">
        <v>5872</v>
      </c>
      <c r="E265" s="6">
        <v>1</v>
      </c>
      <c r="F265" s="6" t="s">
        <v>529</v>
      </c>
    </row>
    <row r="266" spans="1:6" ht="12" customHeight="1" x14ac:dyDescent="0.15">
      <c r="A266" s="6" t="s">
        <v>530</v>
      </c>
      <c r="B266" s="6" t="s">
        <v>18</v>
      </c>
      <c r="C266" s="6">
        <v>5873</v>
      </c>
      <c r="D266" s="6">
        <v>5882</v>
      </c>
      <c r="E266" s="6">
        <v>10</v>
      </c>
      <c r="F266" s="6" t="s">
        <v>531</v>
      </c>
    </row>
    <row r="267" spans="1:6" ht="12" customHeight="1" x14ac:dyDescent="0.15">
      <c r="A267" s="6" t="s">
        <v>532</v>
      </c>
      <c r="B267" s="6" t="s">
        <v>64</v>
      </c>
      <c r="C267" s="6">
        <v>5883</v>
      </c>
      <c r="D267" s="6">
        <v>5883</v>
      </c>
      <c r="E267" s="6">
        <v>1</v>
      </c>
      <c r="F267" s="6" t="s">
        <v>533</v>
      </c>
    </row>
    <row r="268" spans="1:6" ht="12" customHeight="1" x14ac:dyDescent="0.15">
      <c r="A268" s="6" t="s">
        <v>534</v>
      </c>
      <c r="B268" s="6" t="s">
        <v>153</v>
      </c>
      <c r="C268" s="6">
        <v>5884</v>
      </c>
      <c r="D268" s="6">
        <v>5908</v>
      </c>
      <c r="E268" s="6">
        <v>25</v>
      </c>
      <c r="F268" s="6" t="s">
        <v>535</v>
      </c>
    </row>
    <row r="269" spans="1:6" ht="12" customHeight="1" x14ac:dyDescent="0.15">
      <c r="A269" s="6" t="s">
        <v>536</v>
      </c>
      <c r="B269" s="6" t="s">
        <v>153</v>
      </c>
      <c r="C269" s="6">
        <v>5909</v>
      </c>
      <c r="D269" s="6">
        <v>5933</v>
      </c>
      <c r="E269" s="6">
        <v>25</v>
      </c>
      <c r="F269" s="6" t="s">
        <v>537</v>
      </c>
    </row>
    <row r="270" spans="1:6" ht="12" customHeight="1" x14ac:dyDescent="0.15">
      <c r="A270" s="6" t="s">
        <v>538</v>
      </c>
      <c r="B270" s="6" t="s">
        <v>153</v>
      </c>
      <c r="C270" s="6">
        <v>5934</v>
      </c>
      <c r="D270" s="6">
        <v>5958</v>
      </c>
      <c r="E270" s="6">
        <v>25</v>
      </c>
      <c r="F270" s="6" t="s">
        <v>535</v>
      </c>
    </row>
    <row r="271" spans="1:6" ht="12" customHeight="1" x14ac:dyDescent="0.15">
      <c r="A271" s="6" t="s">
        <v>539</v>
      </c>
      <c r="B271" s="6" t="s">
        <v>153</v>
      </c>
      <c r="C271" s="6">
        <v>5959</v>
      </c>
      <c r="D271" s="6">
        <v>5983</v>
      </c>
      <c r="E271" s="6">
        <v>25</v>
      </c>
      <c r="F271" s="6" t="s">
        <v>537</v>
      </c>
    </row>
    <row r="272" spans="1:6" ht="12" customHeight="1" x14ac:dyDescent="0.15">
      <c r="A272" s="6" t="s">
        <v>540</v>
      </c>
      <c r="B272" s="6" t="s">
        <v>153</v>
      </c>
      <c r="C272" s="6">
        <v>5984</v>
      </c>
      <c r="D272" s="6">
        <v>6008</v>
      </c>
      <c r="E272" s="6">
        <v>25</v>
      </c>
      <c r="F272" s="6" t="s">
        <v>535</v>
      </c>
    </row>
    <row r="273" spans="1:6" ht="12" customHeight="1" x14ac:dyDescent="0.15">
      <c r="A273" s="6" t="s">
        <v>541</v>
      </c>
      <c r="B273" s="6" t="s">
        <v>153</v>
      </c>
      <c r="C273" s="6">
        <v>6009</v>
      </c>
      <c r="D273" s="6">
        <v>6033</v>
      </c>
      <c r="E273" s="6">
        <v>25</v>
      </c>
      <c r="F273" s="6" t="s">
        <v>537</v>
      </c>
    </row>
    <row r="274" spans="1:6" ht="12" customHeight="1" x14ac:dyDescent="0.15">
      <c r="A274" s="6" t="s">
        <v>542</v>
      </c>
      <c r="B274" s="6" t="s">
        <v>153</v>
      </c>
      <c r="C274" s="6">
        <v>6034</v>
      </c>
      <c r="D274" s="6">
        <v>6058</v>
      </c>
      <c r="E274" s="6">
        <v>25</v>
      </c>
      <c r="F274" s="6" t="s">
        <v>535</v>
      </c>
    </row>
    <row r="275" spans="1:6" ht="12" customHeight="1" x14ac:dyDescent="0.15">
      <c r="A275" s="6" t="s">
        <v>543</v>
      </c>
      <c r="B275" s="6" t="s">
        <v>153</v>
      </c>
      <c r="C275" s="6">
        <v>6059</v>
      </c>
      <c r="D275" s="6">
        <v>6083</v>
      </c>
      <c r="E275" s="6">
        <v>25</v>
      </c>
      <c r="F275" s="6" t="s">
        <v>537</v>
      </c>
    </row>
    <row r="276" spans="1:6" ht="12" customHeight="1" x14ac:dyDescent="0.15">
      <c r="A276" s="6" t="s">
        <v>544</v>
      </c>
      <c r="B276" s="6" t="s">
        <v>153</v>
      </c>
      <c r="C276" s="6">
        <v>6084</v>
      </c>
      <c r="D276" s="6">
        <v>6108</v>
      </c>
      <c r="E276" s="6">
        <v>25</v>
      </c>
      <c r="F276" s="6" t="s">
        <v>535</v>
      </c>
    </row>
    <row r="277" spans="1:6" ht="12" customHeight="1" x14ac:dyDescent="0.15">
      <c r="A277" s="6" t="s">
        <v>545</v>
      </c>
      <c r="B277" s="6" t="s">
        <v>153</v>
      </c>
      <c r="C277" s="6">
        <v>6109</v>
      </c>
      <c r="D277" s="6">
        <v>6133</v>
      </c>
      <c r="E277" s="6">
        <v>25</v>
      </c>
      <c r="F277" s="6" t="s">
        <v>537</v>
      </c>
    </row>
    <row r="278" spans="1:6" ht="12" customHeight="1" x14ac:dyDescent="0.15">
      <c r="A278" s="6" t="s">
        <v>546</v>
      </c>
      <c r="B278" s="6" t="s">
        <v>153</v>
      </c>
      <c r="C278" s="6">
        <v>6134</v>
      </c>
      <c r="D278" s="6">
        <v>6158</v>
      </c>
      <c r="E278" s="6">
        <v>25</v>
      </c>
      <c r="F278" s="6" t="s">
        <v>535</v>
      </c>
    </row>
    <row r="279" spans="1:6" ht="12" customHeight="1" x14ac:dyDescent="0.15">
      <c r="A279" s="6" t="s">
        <v>547</v>
      </c>
      <c r="B279" s="6" t="s">
        <v>153</v>
      </c>
      <c r="C279" s="6">
        <v>6159</v>
      </c>
      <c r="D279" s="6">
        <v>6183</v>
      </c>
      <c r="E279" s="6">
        <v>25</v>
      </c>
      <c r="F279" s="6" t="s">
        <v>537</v>
      </c>
    </row>
    <row r="280" spans="1:6" ht="12" customHeight="1" x14ac:dyDescent="0.15">
      <c r="A280" s="6" t="s">
        <v>548</v>
      </c>
      <c r="B280" s="6" t="s">
        <v>153</v>
      </c>
      <c r="C280" s="6">
        <v>6184</v>
      </c>
      <c r="D280" s="6">
        <v>6208</v>
      </c>
      <c r="E280" s="6">
        <v>25</v>
      </c>
      <c r="F280" s="6" t="s">
        <v>535</v>
      </c>
    </row>
    <row r="281" spans="1:6" ht="12" customHeight="1" x14ac:dyDescent="0.15">
      <c r="A281" s="6" t="s">
        <v>549</v>
      </c>
      <c r="B281" s="6" t="s">
        <v>153</v>
      </c>
      <c r="C281" s="6">
        <v>6209</v>
      </c>
      <c r="D281" s="6">
        <v>6233</v>
      </c>
      <c r="E281" s="6">
        <v>25</v>
      </c>
      <c r="F281" s="6" t="s">
        <v>537</v>
      </c>
    </row>
    <row r="282" spans="1:6" ht="12" customHeight="1" x14ac:dyDescent="0.15">
      <c r="A282" s="6" t="s">
        <v>550</v>
      </c>
      <c r="B282" s="6" t="s">
        <v>153</v>
      </c>
      <c r="C282" s="6">
        <v>6234</v>
      </c>
      <c r="D282" s="6">
        <v>6258</v>
      </c>
      <c r="E282" s="6">
        <v>25</v>
      </c>
      <c r="F282" s="6" t="s">
        <v>535</v>
      </c>
    </row>
    <row r="283" spans="1:6" ht="12" customHeight="1" x14ac:dyDescent="0.15">
      <c r="A283" s="6" t="s">
        <v>551</v>
      </c>
      <c r="B283" s="6" t="s">
        <v>153</v>
      </c>
      <c r="C283" s="6">
        <v>6259</v>
      </c>
      <c r="D283" s="6">
        <v>6283</v>
      </c>
      <c r="E283" s="6">
        <v>25</v>
      </c>
      <c r="F283" s="6" t="s">
        <v>537</v>
      </c>
    </row>
    <row r="284" spans="1:6" ht="12" customHeight="1" x14ac:dyDescent="0.15">
      <c r="A284" s="6" t="s">
        <v>552</v>
      </c>
      <c r="B284" s="6" t="s">
        <v>153</v>
      </c>
      <c r="C284" s="6">
        <v>6284</v>
      </c>
      <c r="D284" s="6">
        <v>6308</v>
      </c>
      <c r="E284" s="6">
        <v>25</v>
      </c>
      <c r="F284" s="6" t="s">
        <v>535</v>
      </c>
    </row>
    <row r="285" spans="1:6" ht="12" customHeight="1" x14ac:dyDescent="0.15">
      <c r="A285" s="6" t="s">
        <v>553</v>
      </c>
      <c r="B285" s="6" t="s">
        <v>153</v>
      </c>
      <c r="C285" s="6">
        <v>6309</v>
      </c>
      <c r="D285" s="6">
        <v>6333</v>
      </c>
      <c r="E285" s="6">
        <v>25</v>
      </c>
      <c r="F285" s="6" t="s">
        <v>537</v>
      </c>
    </row>
    <row r="286" spans="1:6" ht="12" customHeight="1" x14ac:dyDescent="0.15">
      <c r="A286" s="6" t="s">
        <v>554</v>
      </c>
      <c r="B286" s="6" t="s">
        <v>153</v>
      </c>
      <c r="C286" s="6">
        <v>6334</v>
      </c>
      <c r="D286" s="6">
        <v>6358</v>
      </c>
      <c r="E286" s="6">
        <v>25</v>
      </c>
      <c r="F286" s="6" t="s">
        <v>535</v>
      </c>
    </row>
    <row r="287" spans="1:6" ht="12" customHeight="1" x14ac:dyDescent="0.15">
      <c r="A287" s="6" t="s">
        <v>555</v>
      </c>
      <c r="B287" s="6" t="s">
        <v>153</v>
      </c>
      <c r="C287" s="6">
        <v>6359</v>
      </c>
      <c r="D287" s="6">
        <v>6383</v>
      </c>
      <c r="E287" s="6">
        <v>25</v>
      </c>
      <c r="F287" s="6" t="s">
        <v>537</v>
      </c>
    </row>
    <row r="288" spans="1:6" ht="12" customHeight="1" x14ac:dyDescent="0.15">
      <c r="A288" s="6" t="s">
        <v>556</v>
      </c>
      <c r="B288" s="6" t="s">
        <v>153</v>
      </c>
      <c r="C288" s="6">
        <v>6384</v>
      </c>
      <c r="D288" s="6">
        <v>6408</v>
      </c>
      <c r="E288" s="6">
        <v>25</v>
      </c>
      <c r="F288" s="6" t="s">
        <v>535</v>
      </c>
    </row>
    <row r="289" spans="1:6" ht="12" customHeight="1" x14ac:dyDescent="0.15">
      <c r="A289" s="6" t="s">
        <v>557</v>
      </c>
      <c r="B289" s="6" t="s">
        <v>153</v>
      </c>
      <c r="C289" s="6">
        <v>6409</v>
      </c>
      <c r="D289" s="6">
        <v>6433</v>
      </c>
      <c r="E289" s="6">
        <v>25</v>
      </c>
      <c r="F289" s="6" t="s">
        <v>537</v>
      </c>
    </row>
    <row r="290" spans="1:6" ht="12" customHeight="1" x14ac:dyDescent="0.15">
      <c r="A290" s="6" t="s">
        <v>558</v>
      </c>
      <c r="B290" s="6" t="s">
        <v>153</v>
      </c>
      <c r="C290" s="6">
        <v>6434</v>
      </c>
      <c r="D290" s="6">
        <v>6458</v>
      </c>
      <c r="E290" s="6">
        <v>25</v>
      </c>
      <c r="F290" s="6" t="s">
        <v>535</v>
      </c>
    </row>
    <row r="291" spans="1:6" ht="12" customHeight="1" x14ac:dyDescent="0.15">
      <c r="A291" s="6" t="s">
        <v>559</v>
      </c>
      <c r="B291" s="6" t="s">
        <v>153</v>
      </c>
      <c r="C291" s="6">
        <v>6459</v>
      </c>
      <c r="D291" s="6">
        <v>6483</v>
      </c>
      <c r="E291" s="6">
        <v>25</v>
      </c>
      <c r="F291" s="6" t="s">
        <v>537</v>
      </c>
    </row>
    <row r="292" spans="1:6" ht="12" customHeight="1" x14ac:dyDescent="0.15">
      <c r="A292" s="6" t="s">
        <v>560</v>
      </c>
      <c r="B292" s="6" t="s">
        <v>153</v>
      </c>
      <c r="C292" s="6">
        <v>6484</v>
      </c>
      <c r="D292" s="6">
        <v>6508</v>
      </c>
      <c r="E292" s="6">
        <v>25</v>
      </c>
      <c r="F292" s="6" t="s">
        <v>535</v>
      </c>
    </row>
    <row r="293" spans="1:6" ht="12" customHeight="1" x14ac:dyDescent="0.15">
      <c r="A293" s="6" t="s">
        <v>561</v>
      </c>
      <c r="B293" s="6" t="s">
        <v>153</v>
      </c>
      <c r="C293" s="6">
        <v>6509</v>
      </c>
      <c r="D293" s="6">
        <v>6533</v>
      </c>
      <c r="E293" s="6">
        <v>25</v>
      </c>
      <c r="F293" s="6" t="s">
        <v>537</v>
      </c>
    </row>
    <row r="294" spans="1:6" ht="12" customHeight="1" x14ac:dyDescent="0.15">
      <c r="A294" s="6" t="s">
        <v>562</v>
      </c>
      <c r="B294" s="6" t="s">
        <v>153</v>
      </c>
      <c r="C294" s="6">
        <v>6534</v>
      </c>
      <c r="D294" s="6">
        <v>6558</v>
      </c>
      <c r="E294" s="6">
        <v>25</v>
      </c>
      <c r="F294" s="6" t="s">
        <v>535</v>
      </c>
    </row>
    <row r="295" spans="1:6" ht="12" customHeight="1" x14ac:dyDescent="0.15">
      <c r="A295" s="6" t="s">
        <v>563</v>
      </c>
      <c r="B295" s="6" t="s">
        <v>153</v>
      </c>
      <c r="C295" s="6">
        <v>6559</v>
      </c>
      <c r="D295" s="6">
        <v>6583</v>
      </c>
      <c r="E295" s="6">
        <v>25</v>
      </c>
      <c r="F295" s="6" t="s">
        <v>537</v>
      </c>
    </row>
    <row r="296" spans="1:6" ht="12" customHeight="1" x14ac:dyDescent="0.15">
      <c r="A296" s="6" t="s">
        <v>564</v>
      </c>
      <c r="B296" s="6" t="s">
        <v>153</v>
      </c>
      <c r="C296" s="6">
        <v>6584</v>
      </c>
      <c r="D296" s="6">
        <v>6608</v>
      </c>
      <c r="E296" s="6">
        <v>25</v>
      </c>
      <c r="F296" s="6" t="s">
        <v>535</v>
      </c>
    </row>
    <row r="297" spans="1:6" ht="12" customHeight="1" x14ac:dyDescent="0.15">
      <c r="A297" s="6" t="s">
        <v>565</v>
      </c>
      <c r="B297" s="6" t="s">
        <v>153</v>
      </c>
      <c r="C297" s="6">
        <v>6609</v>
      </c>
      <c r="D297" s="6">
        <v>6633</v>
      </c>
      <c r="E297" s="6">
        <v>25</v>
      </c>
      <c r="F297" s="6" t="s">
        <v>537</v>
      </c>
    </row>
    <row r="298" spans="1:6" ht="12" customHeight="1" x14ac:dyDescent="0.15">
      <c r="A298" s="6" t="s">
        <v>566</v>
      </c>
      <c r="B298" s="6" t="s">
        <v>153</v>
      </c>
      <c r="C298" s="6">
        <v>6634</v>
      </c>
      <c r="D298" s="6">
        <v>6658</v>
      </c>
      <c r="E298" s="6">
        <v>25</v>
      </c>
      <c r="F298" s="6" t="s">
        <v>535</v>
      </c>
    </row>
    <row r="299" spans="1:6" ht="12" customHeight="1" x14ac:dyDescent="0.15">
      <c r="A299" s="6" t="s">
        <v>567</v>
      </c>
      <c r="B299" s="6" t="s">
        <v>153</v>
      </c>
      <c r="C299" s="6">
        <v>6659</v>
      </c>
      <c r="D299" s="6">
        <v>6683</v>
      </c>
      <c r="E299" s="6">
        <v>25</v>
      </c>
      <c r="F299" s="6" t="s">
        <v>537</v>
      </c>
    </row>
    <row r="300" spans="1:6" ht="12" customHeight="1" x14ac:dyDescent="0.15">
      <c r="A300" s="6" t="s">
        <v>568</v>
      </c>
      <c r="B300" s="6" t="s">
        <v>153</v>
      </c>
      <c r="C300" s="6">
        <v>6684</v>
      </c>
      <c r="D300" s="6">
        <v>6708</v>
      </c>
      <c r="E300" s="6">
        <v>25</v>
      </c>
      <c r="F300" s="6" t="s">
        <v>535</v>
      </c>
    </row>
    <row r="301" spans="1:6" ht="12" customHeight="1" x14ac:dyDescent="0.15">
      <c r="A301" s="6" t="s">
        <v>569</v>
      </c>
      <c r="B301" s="6" t="s">
        <v>153</v>
      </c>
      <c r="C301" s="6">
        <v>6709</v>
      </c>
      <c r="D301" s="6">
        <v>6733</v>
      </c>
      <c r="E301" s="6">
        <v>25</v>
      </c>
      <c r="F301" s="6" t="s">
        <v>537</v>
      </c>
    </row>
    <row r="302" spans="1:6" ht="12" customHeight="1" x14ac:dyDescent="0.15">
      <c r="A302" s="6" t="s">
        <v>570</v>
      </c>
      <c r="B302" s="6" t="s">
        <v>153</v>
      </c>
      <c r="C302" s="6">
        <v>6734</v>
      </c>
      <c r="D302" s="6">
        <v>6758</v>
      </c>
      <c r="E302" s="6">
        <v>25</v>
      </c>
      <c r="F302" s="6" t="s">
        <v>535</v>
      </c>
    </row>
    <row r="303" spans="1:6" ht="12" customHeight="1" x14ac:dyDescent="0.15">
      <c r="A303" s="6" t="s">
        <v>571</v>
      </c>
      <c r="B303" s="6" t="s">
        <v>153</v>
      </c>
      <c r="C303" s="6">
        <v>6759</v>
      </c>
      <c r="D303" s="6">
        <v>6783</v>
      </c>
      <c r="E303" s="6">
        <v>25</v>
      </c>
      <c r="F303" s="6" t="s">
        <v>537</v>
      </c>
    </row>
    <row r="304" spans="1:6" ht="12" customHeight="1" x14ac:dyDescent="0.15">
      <c r="A304" s="6" t="s">
        <v>572</v>
      </c>
      <c r="B304" s="6" t="s">
        <v>153</v>
      </c>
      <c r="C304" s="6">
        <v>6784</v>
      </c>
      <c r="D304" s="6">
        <v>6808</v>
      </c>
      <c r="E304" s="6">
        <v>25</v>
      </c>
      <c r="F304" s="6" t="s">
        <v>535</v>
      </c>
    </row>
    <row r="305" spans="1:6" ht="12" customHeight="1" x14ac:dyDescent="0.15">
      <c r="A305" s="6" t="s">
        <v>573</v>
      </c>
      <c r="B305" s="6" t="s">
        <v>153</v>
      </c>
      <c r="C305" s="6">
        <v>6809</v>
      </c>
      <c r="D305" s="6">
        <v>6833</v>
      </c>
      <c r="E305" s="6">
        <v>25</v>
      </c>
      <c r="F305" s="6" t="s">
        <v>537</v>
      </c>
    </row>
    <row r="306" spans="1:6" ht="12" customHeight="1" x14ac:dyDescent="0.15">
      <c r="A306" s="6" t="s">
        <v>574</v>
      </c>
      <c r="B306" s="6" t="s">
        <v>153</v>
      </c>
      <c r="C306" s="6">
        <v>6834</v>
      </c>
      <c r="D306" s="6">
        <v>6858</v>
      </c>
      <c r="E306" s="6">
        <v>25</v>
      </c>
      <c r="F306" s="6" t="s">
        <v>535</v>
      </c>
    </row>
    <row r="307" spans="1:6" ht="12" customHeight="1" x14ac:dyDescent="0.15">
      <c r="A307" s="6" t="s">
        <v>575</v>
      </c>
      <c r="B307" s="6" t="s">
        <v>153</v>
      </c>
      <c r="C307" s="6">
        <v>6859</v>
      </c>
      <c r="D307" s="6">
        <v>6883</v>
      </c>
      <c r="E307" s="6">
        <v>25</v>
      </c>
      <c r="F307" s="6" t="s">
        <v>537</v>
      </c>
    </row>
    <row r="308" spans="1:6" ht="12" customHeight="1" x14ac:dyDescent="0.15">
      <c r="A308" s="6" t="s">
        <v>576</v>
      </c>
      <c r="B308" s="6" t="s">
        <v>153</v>
      </c>
      <c r="C308" s="6">
        <v>6884</v>
      </c>
      <c r="D308" s="6">
        <v>6908</v>
      </c>
      <c r="E308" s="6">
        <v>25</v>
      </c>
      <c r="F308" s="6" t="s">
        <v>535</v>
      </c>
    </row>
    <row r="309" spans="1:6" ht="12" customHeight="1" x14ac:dyDescent="0.15">
      <c r="A309" s="6" t="s">
        <v>577</v>
      </c>
      <c r="B309" s="6" t="s">
        <v>153</v>
      </c>
      <c r="C309" s="6">
        <v>6909</v>
      </c>
      <c r="D309" s="6">
        <v>6933</v>
      </c>
      <c r="E309" s="6">
        <v>25</v>
      </c>
      <c r="F309" s="6" t="s">
        <v>537</v>
      </c>
    </row>
    <row r="310" spans="1:6" ht="12" customHeight="1" x14ac:dyDescent="0.15">
      <c r="A310" s="6" t="s">
        <v>578</v>
      </c>
      <c r="B310" s="6" t="s">
        <v>153</v>
      </c>
      <c r="C310" s="6">
        <v>6934</v>
      </c>
      <c r="D310" s="6">
        <v>6958</v>
      </c>
      <c r="E310" s="6">
        <v>25</v>
      </c>
      <c r="F310" s="6" t="s">
        <v>535</v>
      </c>
    </row>
    <row r="311" spans="1:6" ht="12" customHeight="1" x14ac:dyDescent="0.15">
      <c r="A311" s="6" t="s">
        <v>579</v>
      </c>
      <c r="B311" s="6" t="s">
        <v>153</v>
      </c>
      <c r="C311" s="6">
        <v>6959</v>
      </c>
      <c r="D311" s="6">
        <v>6983</v>
      </c>
      <c r="E311" s="6">
        <v>25</v>
      </c>
      <c r="F311" s="6" t="s">
        <v>537</v>
      </c>
    </row>
    <row r="312" spans="1:6" ht="12" customHeight="1" x14ac:dyDescent="0.15">
      <c r="A312" s="6" t="s">
        <v>580</v>
      </c>
      <c r="B312" s="6" t="s">
        <v>153</v>
      </c>
      <c r="C312" s="6">
        <v>6984</v>
      </c>
      <c r="D312" s="6">
        <v>7008</v>
      </c>
      <c r="E312" s="6">
        <v>25</v>
      </c>
      <c r="F312" s="6" t="s">
        <v>535</v>
      </c>
    </row>
    <row r="313" spans="1:6" ht="12" customHeight="1" x14ac:dyDescent="0.15">
      <c r="A313" s="6" t="s">
        <v>581</v>
      </c>
      <c r="B313" s="6" t="s">
        <v>153</v>
      </c>
      <c r="C313" s="6">
        <v>7009</v>
      </c>
      <c r="D313" s="6">
        <v>7033</v>
      </c>
      <c r="E313" s="6">
        <v>25</v>
      </c>
      <c r="F313" s="6" t="s">
        <v>537</v>
      </c>
    </row>
    <row r="314" spans="1:6" ht="12" customHeight="1" x14ac:dyDescent="0.15">
      <c r="A314" s="6" t="s">
        <v>582</v>
      </c>
      <c r="B314" s="6" t="s">
        <v>153</v>
      </c>
      <c r="C314" s="6">
        <v>7034</v>
      </c>
      <c r="D314" s="6">
        <v>7058</v>
      </c>
      <c r="E314" s="6">
        <v>25</v>
      </c>
      <c r="F314" s="6" t="s">
        <v>535</v>
      </c>
    </row>
    <row r="315" spans="1:6" ht="12" customHeight="1" x14ac:dyDescent="0.15">
      <c r="A315" s="6" t="s">
        <v>583</v>
      </c>
      <c r="B315" s="6" t="s">
        <v>153</v>
      </c>
      <c r="C315" s="6">
        <v>7059</v>
      </c>
      <c r="D315" s="6">
        <v>7083</v>
      </c>
      <c r="E315" s="6">
        <v>25</v>
      </c>
      <c r="F315" s="6" t="s">
        <v>537</v>
      </c>
    </row>
    <row r="316" spans="1:6" ht="12" customHeight="1" x14ac:dyDescent="0.15">
      <c r="A316" s="6" t="s">
        <v>584</v>
      </c>
      <c r="B316" s="6" t="s">
        <v>153</v>
      </c>
      <c r="C316" s="6">
        <v>7084</v>
      </c>
      <c r="D316" s="6">
        <v>7108</v>
      </c>
      <c r="E316" s="6">
        <v>25</v>
      </c>
      <c r="F316" s="6" t="s">
        <v>535</v>
      </c>
    </row>
    <row r="317" spans="1:6" ht="12" customHeight="1" x14ac:dyDescent="0.15">
      <c r="A317" s="6" t="s">
        <v>585</v>
      </c>
      <c r="B317" s="6" t="s">
        <v>153</v>
      </c>
      <c r="C317" s="6">
        <v>7109</v>
      </c>
      <c r="D317" s="6">
        <v>7133</v>
      </c>
      <c r="E317" s="6">
        <v>25</v>
      </c>
      <c r="F317" s="6" t="s">
        <v>537</v>
      </c>
    </row>
    <row r="318" spans="1:6" ht="12" customHeight="1" x14ac:dyDescent="0.15">
      <c r="A318" s="6" t="s">
        <v>586</v>
      </c>
      <c r="B318" s="6" t="s">
        <v>153</v>
      </c>
      <c r="C318" s="6">
        <v>7134</v>
      </c>
      <c r="D318" s="6">
        <v>7158</v>
      </c>
      <c r="E318" s="6">
        <v>25</v>
      </c>
      <c r="F318" s="6" t="s">
        <v>535</v>
      </c>
    </row>
    <row r="319" spans="1:6" ht="12" customHeight="1" x14ac:dyDescent="0.15">
      <c r="A319" s="6" t="s">
        <v>587</v>
      </c>
      <c r="B319" s="6" t="s">
        <v>153</v>
      </c>
      <c r="C319" s="6">
        <v>7159</v>
      </c>
      <c r="D319" s="6">
        <v>7183</v>
      </c>
      <c r="E319" s="6">
        <v>25</v>
      </c>
      <c r="F319" s="6" t="s">
        <v>537</v>
      </c>
    </row>
    <row r="320" spans="1:6" ht="12" customHeight="1" x14ac:dyDescent="0.15">
      <c r="A320" s="6" t="s">
        <v>588</v>
      </c>
      <c r="B320" s="6" t="s">
        <v>64</v>
      </c>
      <c r="C320" s="6">
        <v>7184</v>
      </c>
      <c r="D320" s="6">
        <v>7184</v>
      </c>
      <c r="E320" s="6">
        <v>1</v>
      </c>
      <c r="F320" s="6" t="s">
        <v>589</v>
      </c>
    </row>
    <row r="321" spans="1:6" ht="12" customHeight="1" x14ac:dyDescent="0.15">
      <c r="A321" s="6" t="s">
        <v>590</v>
      </c>
      <c r="B321" s="6" t="s">
        <v>153</v>
      </c>
      <c r="C321" s="6">
        <v>7185</v>
      </c>
      <c r="D321" s="6">
        <v>7209</v>
      </c>
      <c r="E321" s="6">
        <v>25</v>
      </c>
      <c r="F321" s="6" t="s">
        <v>195</v>
      </c>
    </row>
    <row r="322" spans="1:6" ht="12" customHeight="1" x14ac:dyDescent="0.15">
      <c r="A322" s="6" t="s">
        <v>591</v>
      </c>
      <c r="B322" s="6" t="s">
        <v>153</v>
      </c>
      <c r="C322" s="6">
        <v>7210</v>
      </c>
      <c r="D322" s="6">
        <v>7234</v>
      </c>
      <c r="E322" s="6">
        <v>25</v>
      </c>
      <c r="F322" s="6" t="s">
        <v>197</v>
      </c>
    </row>
    <row r="323" spans="1:6" ht="12" customHeight="1" x14ac:dyDescent="0.15">
      <c r="A323" s="6" t="s">
        <v>592</v>
      </c>
      <c r="B323" s="6" t="s">
        <v>14</v>
      </c>
      <c r="C323" s="6">
        <v>7235</v>
      </c>
      <c r="D323" s="6">
        <v>7238</v>
      </c>
      <c r="E323" s="6">
        <v>4</v>
      </c>
      <c r="F323" s="6" t="s">
        <v>593</v>
      </c>
    </row>
    <row r="324" spans="1:6" ht="12" customHeight="1" x14ac:dyDescent="0.15">
      <c r="A324" s="6" t="s">
        <v>594</v>
      </c>
      <c r="B324" s="6" t="s">
        <v>64</v>
      </c>
      <c r="C324" s="6">
        <v>7239</v>
      </c>
      <c r="D324" s="6">
        <v>7239</v>
      </c>
      <c r="E324" s="6">
        <v>1</v>
      </c>
      <c r="F324" s="6" t="s">
        <v>595</v>
      </c>
    </row>
    <row r="325" spans="1:6" ht="12" customHeight="1" x14ac:dyDescent="0.15">
      <c r="A325" s="6" t="s">
        <v>596</v>
      </c>
      <c r="B325" s="6" t="s">
        <v>153</v>
      </c>
      <c r="C325" s="6">
        <v>7240</v>
      </c>
      <c r="D325" s="6">
        <v>7264</v>
      </c>
      <c r="E325" s="6">
        <v>25</v>
      </c>
      <c r="F325" s="6" t="s">
        <v>195</v>
      </c>
    </row>
    <row r="326" spans="1:6" ht="12" customHeight="1" x14ac:dyDescent="0.15">
      <c r="A326" s="6" t="s">
        <v>597</v>
      </c>
      <c r="B326" s="6" t="s">
        <v>153</v>
      </c>
      <c r="C326" s="6">
        <v>7265</v>
      </c>
      <c r="D326" s="6">
        <v>7289</v>
      </c>
      <c r="E326" s="6">
        <v>25</v>
      </c>
      <c r="F326" s="6" t="s">
        <v>197</v>
      </c>
    </row>
    <row r="327" spans="1:6" ht="12" customHeight="1" x14ac:dyDescent="0.15">
      <c r="A327" s="6" t="s">
        <v>598</v>
      </c>
      <c r="B327" s="6" t="s">
        <v>14</v>
      </c>
      <c r="C327" s="6">
        <v>7290</v>
      </c>
      <c r="D327" s="6">
        <v>7293</v>
      </c>
      <c r="E327" s="6">
        <v>4</v>
      </c>
      <c r="F327" s="6" t="s">
        <v>599</v>
      </c>
    </row>
    <row r="328" spans="1:6" ht="12" customHeight="1" x14ac:dyDescent="0.15">
      <c r="A328" s="6" t="s">
        <v>600</v>
      </c>
      <c r="B328" s="6" t="s">
        <v>124</v>
      </c>
      <c r="C328" s="6">
        <v>7294</v>
      </c>
      <c r="D328" s="6">
        <v>7308</v>
      </c>
      <c r="E328" s="6">
        <v>15</v>
      </c>
      <c r="F328" s="6" t="s">
        <v>601</v>
      </c>
    </row>
    <row r="329" spans="1:6" ht="12" customHeight="1" x14ac:dyDescent="0.15">
      <c r="A329" s="6" t="s">
        <v>602</v>
      </c>
      <c r="B329" s="6" t="s">
        <v>124</v>
      </c>
      <c r="C329" s="6">
        <v>7309</v>
      </c>
      <c r="D329" s="6">
        <v>7323</v>
      </c>
      <c r="E329" s="6">
        <v>15</v>
      </c>
      <c r="F329" s="6" t="s">
        <v>603</v>
      </c>
    </row>
    <row r="330" spans="1:6" ht="12" customHeight="1" x14ac:dyDescent="0.15">
      <c r="A330" s="6" t="s">
        <v>604</v>
      </c>
      <c r="B330" s="6" t="s">
        <v>153</v>
      </c>
      <c r="C330" s="6">
        <v>7324</v>
      </c>
      <c r="D330" s="6">
        <v>7348</v>
      </c>
      <c r="E330" s="6">
        <v>25</v>
      </c>
      <c r="F330" s="6" t="s">
        <v>195</v>
      </c>
    </row>
    <row r="331" spans="1:6" ht="12" customHeight="1" x14ac:dyDescent="0.15">
      <c r="A331" s="6" t="s">
        <v>605</v>
      </c>
      <c r="B331" s="6" t="s">
        <v>153</v>
      </c>
      <c r="C331" s="6">
        <v>7349</v>
      </c>
      <c r="D331" s="6">
        <v>7373</v>
      </c>
      <c r="E331" s="6">
        <v>25</v>
      </c>
      <c r="F331" s="6" t="s">
        <v>197</v>
      </c>
    </row>
    <row r="332" spans="1:6" ht="12" customHeight="1" x14ac:dyDescent="0.15">
      <c r="A332" s="6" t="s">
        <v>606</v>
      </c>
      <c r="B332" s="6" t="s">
        <v>64</v>
      </c>
      <c r="C332" s="6">
        <v>7374</v>
      </c>
      <c r="D332" s="6">
        <v>7374</v>
      </c>
      <c r="E332" s="6">
        <v>1</v>
      </c>
      <c r="F332" s="6" t="s">
        <v>607</v>
      </c>
    </row>
    <row r="333" spans="1:6" ht="12" customHeight="1" x14ac:dyDescent="0.15">
      <c r="A333" s="6" t="s">
        <v>608</v>
      </c>
      <c r="B333" s="6" t="s">
        <v>14</v>
      </c>
      <c r="C333" s="6">
        <v>7375</v>
      </c>
      <c r="D333" s="6">
        <v>7378</v>
      </c>
      <c r="E333" s="6">
        <v>4</v>
      </c>
      <c r="F333" s="6" t="s">
        <v>609</v>
      </c>
    </row>
    <row r="334" spans="1:6" ht="12" customHeight="1" x14ac:dyDescent="0.15">
      <c r="A334" s="6" t="s">
        <v>610</v>
      </c>
      <c r="B334" s="6" t="s">
        <v>153</v>
      </c>
      <c r="C334" s="6">
        <v>7379</v>
      </c>
      <c r="D334" s="6">
        <v>7403</v>
      </c>
      <c r="E334" s="6">
        <v>25</v>
      </c>
      <c r="F334" s="6" t="s">
        <v>611</v>
      </c>
    </row>
    <row r="335" spans="1:6" ht="12" customHeight="1" x14ac:dyDescent="0.15">
      <c r="A335" s="6" t="s">
        <v>612</v>
      </c>
      <c r="B335" s="6" t="s">
        <v>153</v>
      </c>
      <c r="C335" s="6">
        <v>7404</v>
      </c>
      <c r="D335" s="6">
        <v>7428</v>
      </c>
      <c r="E335" s="6">
        <v>25</v>
      </c>
      <c r="F335" s="6" t="s">
        <v>613</v>
      </c>
    </row>
    <row r="336" spans="1:6" ht="12" customHeight="1" x14ac:dyDescent="0.15">
      <c r="A336" s="6" t="s">
        <v>614</v>
      </c>
      <c r="B336" s="6" t="s">
        <v>64</v>
      </c>
      <c r="C336" s="6">
        <v>7429</v>
      </c>
      <c r="D336" s="6">
        <v>7429</v>
      </c>
      <c r="E336" s="6">
        <v>1</v>
      </c>
      <c r="F336" s="6" t="s">
        <v>615</v>
      </c>
    </row>
    <row r="337" spans="1:6" ht="12" customHeight="1" x14ac:dyDescent="0.15">
      <c r="A337" s="6" t="s">
        <v>616</v>
      </c>
      <c r="B337" s="6" t="s">
        <v>14</v>
      </c>
      <c r="C337" s="6">
        <v>7430</v>
      </c>
      <c r="D337" s="6">
        <v>7433</v>
      </c>
      <c r="E337" s="6">
        <v>4</v>
      </c>
      <c r="F337" s="6" t="s">
        <v>617</v>
      </c>
    </row>
    <row r="338" spans="1:6" ht="12" customHeight="1" x14ac:dyDescent="0.15">
      <c r="A338" s="6" t="s">
        <v>618</v>
      </c>
      <c r="B338" s="6" t="s">
        <v>153</v>
      </c>
      <c r="C338" s="6">
        <v>7434</v>
      </c>
      <c r="D338" s="6">
        <v>7458</v>
      </c>
      <c r="E338" s="6">
        <v>25</v>
      </c>
      <c r="F338" s="6" t="s">
        <v>619</v>
      </c>
    </row>
    <row r="339" spans="1:6" ht="12" customHeight="1" x14ac:dyDescent="0.15">
      <c r="A339" s="6" t="s">
        <v>620</v>
      </c>
      <c r="B339" s="6" t="s">
        <v>153</v>
      </c>
      <c r="C339" s="6">
        <v>7459</v>
      </c>
      <c r="D339" s="6">
        <v>7483</v>
      </c>
      <c r="E339" s="6">
        <v>25</v>
      </c>
      <c r="F339" s="6" t="s">
        <v>621</v>
      </c>
    </row>
    <row r="340" spans="1:6" ht="12" customHeight="1" x14ac:dyDescent="0.15">
      <c r="A340" s="6" t="s">
        <v>622</v>
      </c>
      <c r="B340" s="6" t="s">
        <v>64</v>
      </c>
      <c r="C340" s="6">
        <v>7484</v>
      </c>
      <c r="D340" s="6">
        <v>7484</v>
      </c>
      <c r="E340" s="6">
        <v>1</v>
      </c>
      <c r="F340" s="6" t="s">
        <v>623</v>
      </c>
    </row>
    <row r="341" spans="1:6" ht="12" customHeight="1" x14ac:dyDescent="0.15">
      <c r="A341" s="6" t="s">
        <v>624</v>
      </c>
      <c r="B341" s="6" t="s">
        <v>14</v>
      </c>
      <c r="C341" s="6">
        <v>7485</v>
      </c>
      <c r="D341" s="6">
        <v>7488</v>
      </c>
      <c r="E341" s="6">
        <v>4</v>
      </c>
      <c r="F341" s="6" t="s">
        <v>625</v>
      </c>
    </row>
    <row r="342" spans="1:6" ht="12" customHeight="1" x14ac:dyDescent="0.15">
      <c r="A342" s="6" t="s">
        <v>626</v>
      </c>
      <c r="B342" s="6" t="s">
        <v>153</v>
      </c>
      <c r="C342" s="6">
        <v>7489</v>
      </c>
      <c r="D342" s="6">
        <v>7513</v>
      </c>
      <c r="E342" s="6">
        <v>25</v>
      </c>
      <c r="F342" s="6" t="s">
        <v>627</v>
      </c>
    </row>
    <row r="343" spans="1:6" ht="12" customHeight="1" x14ac:dyDescent="0.15">
      <c r="A343" s="6" t="s">
        <v>628</v>
      </c>
      <c r="B343" s="6" t="s">
        <v>153</v>
      </c>
      <c r="C343" s="6">
        <v>7514</v>
      </c>
      <c r="D343" s="6">
        <v>7538</v>
      </c>
      <c r="E343" s="6">
        <v>25</v>
      </c>
      <c r="F343" s="6" t="s">
        <v>629</v>
      </c>
    </row>
    <row r="344" spans="1:6" ht="12" customHeight="1" x14ac:dyDescent="0.15">
      <c r="A344" s="6" t="s">
        <v>630</v>
      </c>
      <c r="B344" s="6" t="s">
        <v>64</v>
      </c>
      <c r="C344" s="6">
        <v>7539</v>
      </c>
      <c r="D344" s="6">
        <v>7539</v>
      </c>
      <c r="E344" s="6">
        <v>1</v>
      </c>
      <c r="F344" s="6" t="s">
        <v>631</v>
      </c>
    </row>
    <row r="345" spans="1:6" ht="12" customHeight="1" x14ac:dyDescent="0.15">
      <c r="A345" s="6" t="s">
        <v>632</v>
      </c>
      <c r="B345" s="6" t="s">
        <v>14</v>
      </c>
      <c r="C345" s="6">
        <v>7540</v>
      </c>
      <c r="D345" s="6">
        <v>7543</v>
      </c>
      <c r="E345" s="6">
        <v>4</v>
      </c>
      <c r="F345" s="6" t="s">
        <v>633</v>
      </c>
    </row>
    <row r="346" spans="1:6" ht="12" customHeight="1" x14ac:dyDescent="0.15">
      <c r="A346" s="6" t="s">
        <v>634</v>
      </c>
      <c r="B346" s="6" t="s">
        <v>153</v>
      </c>
      <c r="C346" s="6">
        <v>7544</v>
      </c>
      <c r="D346" s="6">
        <v>7568</v>
      </c>
      <c r="E346" s="6">
        <v>25</v>
      </c>
      <c r="F346" s="6" t="s">
        <v>635</v>
      </c>
    </row>
    <row r="347" spans="1:6" ht="12" customHeight="1" x14ac:dyDescent="0.15">
      <c r="A347" s="6" t="s">
        <v>636</v>
      </c>
      <c r="B347" s="6" t="s">
        <v>153</v>
      </c>
      <c r="C347" s="6">
        <v>7569</v>
      </c>
      <c r="D347" s="6">
        <v>7593</v>
      </c>
      <c r="E347" s="6">
        <v>25</v>
      </c>
      <c r="F347" s="6" t="s">
        <v>637</v>
      </c>
    </row>
    <row r="348" spans="1:6" ht="12" customHeight="1" x14ac:dyDescent="0.15">
      <c r="A348" s="6" t="s">
        <v>638</v>
      </c>
      <c r="B348" s="6" t="s">
        <v>64</v>
      </c>
      <c r="C348" s="6">
        <v>7594</v>
      </c>
      <c r="D348" s="6">
        <v>7594</v>
      </c>
      <c r="E348" s="6">
        <v>1</v>
      </c>
      <c r="F348" s="6" t="s">
        <v>639</v>
      </c>
    </row>
    <row r="349" spans="1:6" ht="12" customHeight="1" x14ac:dyDescent="0.15">
      <c r="A349" s="6" t="s">
        <v>640</v>
      </c>
      <c r="B349" s="6" t="s">
        <v>14</v>
      </c>
      <c r="C349" s="6">
        <v>7595</v>
      </c>
      <c r="D349" s="6">
        <v>7598</v>
      </c>
      <c r="E349" s="6">
        <v>4</v>
      </c>
      <c r="F349" s="6" t="s">
        <v>641</v>
      </c>
    </row>
    <row r="350" spans="1:6" ht="12" customHeight="1" x14ac:dyDescent="0.15">
      <c r="A350" s="6" t="s">
        <v>642</v>
      </c>
      <c r="B350" s="6" t="s">
        <v>153</v>
      </c>
      <c r="C350" s="6">
        <v>7599</v>
      </c>
      <c r="D350" s="6">
        <v>7623</v>
      </c>
      <c r="E350" s="6">
        <v>25</v>
      </c>
      <c r="F350" s="6" t="s">
        <v>643</v>
      </c>
    </row>
    <row r="351" spans="1:6" ht="12" customHeight="1" x14ac:dyDescent="0.15">
      <c r="A351" s="6" t="s">
        <v>644</v>
      </c>
      <c r="B351" s="6" t="s">
        <v>153</v>
      </c>
      <c r="C351" s="6">
        <v>7624</v>
      </c>
      <c r="D351" s="6">
        <v>7648</v>
      </c>
      <c r="E351" s="6">
        <v>25</v>
      </c>
      <c r="F351" s="6" t="s">
        <v>645</v>
      </c>
    </row>
    <row r="352" spans="1:6" ht="12" customHeight="1" x14ac:dyDescent="0.15">
      <c r="A352" s="6" t="s">
        <v>646</v>
      </c>
      <c r="B352" s="6" t="s">
        <v>64</v>
      </c>
      <c r="C352" s="6">
        <v>7649</v>
      </c>
      <c r="D352" s="6">
        <v>7649</v>
      </c>
      <c r="E352" s="6">
        <v>1</v>
      </c>
      <c r="F352" s="6" t="s">
        <v>647</v>
      </c>
    </row>
    <row r="353" spans="1:6" ht="12" customHeight="1" x14ac:dyDescent="0.15">
      <c r="A353" s="6" t="s">
        <v>648</v>
      </c>
      <c r="B353" s="6" t="s">
        <v>14</v>
      </c>
      <c r="C353" s="6">
        <v>7650</v>
      </c>
      <c r="D353" s="6">
        <v>7653</v>
      </c>
      <c r="E353" s="6">
        <v>4</v>
      </c>
      <c r="F353" s="6" t="s">
        <v>649</v>
      </c>
    </row>
    <row r="354" spans="1:6" ht="12" customHeight="1" x14ac:dyDescent="0.15">
      <c r="A354" s="6" t="s">
        <v>650</v>
      </c>
      <c r="B354" s="6" t="s">
        <v>153</v>
      </c>
      <c r="C354" s="6">
        <v>7654</v>
      </c>
      <c r="D354" s="6">
        <v>7678</v>
      </c>
      <c r="E354" s="6">
        <v>25</v>
      </c>
      <c r="F354" s="6" t="s">
        <v>651</v>
      </c>
    </row>
    <row r="355" spans="1:6" ht="12" customHeight="1" x14ac:dyDescent="0.15">
      <c r="A355" s="6" t="s">
        <v>652</v>
      </c>
      <c r="B355" s="6" t="s">
        <v>153</v>
      </c>
      <c r="C355" s="6">
        <v>7679</v>
      </c>
      <c r="D355" s="6">
        <v>7703</v>
      </c>
      <c r="E355" s="6">
        <v>25</v>
      </c>
      <c r="F355" s="6" t="s">
        <v>653</v>
      </c>
    </row>
    <row r="356" spans="1:6" ht="12" customHeight="1" x14ac:dyDescent="0.15">
      <c r="A356" s="6" t="s">
        <v>654</v>
      </c>
      <c r="B356" s="6" t="s">
        <v>64</v>
      </c>
      <c r="C356" s="6">
        <v>7704</v>
      </c>
      <c r="D356" s="6">
        <v>7704</v>
      </c>
      <c r="E356" s="6">
        <v>1</v>
      </c>
      <c r="F356" s="6" t="s">
        <v>655</v>
      </c>
    </row>
    <row r="357" spans="1:6" ht="12" customHeight="1" x14ac:dyDescent="0.15">
      <c r="A357" s="6" t="s">
        <v>656</v>
      </c>
      <c r="B357" s="6" t="s">
        <v>14</v>
      </c>
      <c r="C357" s="6">
        <v>7705</v>
      </c>
      <c r="D357" s="6">
        <v>7708</v>
      </c>
      <c r="E357" s="6">
        <v>4</v>
      </c>
      <c r="F357" s="6" t="s">
        <v>657</v>
      </c>
    </row>
    <row r="358" spans="1:6" ht="12" customHeight="1" x14ac:dyDescent="0.15">
      <c r="A358" s="6" t="s">
        <v>658</v>
      </c>
      <c r="B358" s="6" t="s">
        <v>153</v>
      </c>
      <c r="C358" s="6">
        <v>7709</v>
      </c>
      <c r="D358" s="6">
        <v>7733</v>
      </c>
      <c r="E358" s="6">
        <v>25</v>
      </c>
      <c r="F358" s="6" t="s">
        <v>659</v>
      </c>
    </row>
    <row r="359" spans="1:6" ht="12" customHeight="1" x14ac:dyDescent="0.15">
      <c r="A359" s="6" t="s">
        <v>660</v>
      </c>
      <c r="B359" s="6" t="s">
        <v>153</v>
      </c>
      <c r="C359" s="6">
        <v>7734</v>
      </c>
      <c r="D359" s="6">
        <v>7758</v>
      </c>
      <c r="E359" s="6">
        <v>25</v>
      </c>
      <c r="F359" s="6" t="s">
        <v>661</v>
      </c>
    </row>
    <row r="360" spans="1:6" ht="12" customHeight="1" x14ac:dyDescent="0.15">
      <c r="A360" s="6" t="s">
        <v>662</v>
      </c>
      <c r="B360" s="6" t="s">
        <v>64</v>
      </c>
      <c r="C360" s="6">
        <v>7759</v>
      </c>
      <c r="D360" s="6">
        <v>7759</v>
      </c>
      <c r="E360" s="6">
        <v>1</v>
      </c>
      <c r="F360" s="6" t="s">
        <v>663</v>
      </c>
    </row>
    <row r="361" spans="1:6" ht="12" customHeight="1" x14ac:dyDescent="0.15">
      <c r="A361" s="6" t="s">
        <v>664</v>
      </c>
      <c r="B361" s="6" t="s">
        <v>14</v>
      </c>
      <c r="C361" s="6">
        <v>7760</v>
      </c>
      <c r="D361" s="6">
        <v>7763</v>
      </c>
      <c r="E361" s="6">
        <v>4</v>
      </c>
      <c r="F361" s="6" t="s">
        <v>665</v>
      </c>
    </row>
    <row r="362" spans="1:6" ht="12" customHeight="1" x14ac:dyDescent="0.15">
      <c r="A362" s="6" t="s">
        <v>666</v>
      </c>
      <c r="B362" s="6" t="s">
        <v>153</v>
      </c>
      <c r="C362" s="6">
        <v>7764</v>
      </c>
      <c r="D362" s="6">
        <v>7788</v>
      </c>
      <c r="E362" s="6">
        <v>25</v>
      </c>
      <c r="F362" s="6" t="s">
        <v>667</v>
      </c>
    </row>
    <row r="363" spans="1:6" ht="12" customHeight="1" x14ac:dyDescent="0.15">
      <c r="A363" s="6" t="s">
        <v>668</v>
      </c>
      <c r="B363" s="6" t="s">
        <v>153</v>
      </c>
      <c r="C363" s="6">
        <v>7789</v>
      </c>
      <c r="D363" s="6">
        <v>7813</v>
      </c>
      <c r="E363" s="6">
        <v>25</v>
      </c>
      <c r="F363" s="6" t="s">
        <v>669</v>
      </c>
    </row>
    <row r="364" spans="1:6" ht="12" customHeight="1" x14ac:dyDescent="0.15">
      <c r="A364" s="6" t="s">
        <v>670</v>
      </c>
      <c r="B364" s="6" t="s">
        <v>64</v>
      </c>
      <c r="C364" s="6">
        <v>7814</v>
      </c>
      <c r="D364" s="6">
        <v>7814</v>
      </c>
      <c r="E364" s="6">
        <v>1</v>
      </c>
      <c r="F364" s="6" t="s">
        <v>671</v>
      </c>
    </row>
    <row r="365" spans="1:6" ht="12" customHeight="1" x14ac:dyDescent="0.15">
      <c r="A365" s="6" t="s">
        <v>672</v>
      </c>
      <c r="B365" s="6" t="s">
        <v>14</v>
      </c>
      <c r="C365" s="6">
        <v>7815</v>
      </c>
      <c r="D365" s="6">
        <v>7818</v>
      </c>
      <c r="E365" s="6">
        <v>4</v>
      </c>
      <c r="F365" s="6" t="s">
        <v>673</v>
      </c>
    </row>
    <row r="366" spans="1:6" ht="12" customHeight="1" x14ac:dyDescent="0.15">
      <c r="A366" s="6" t="s">
        <v>674</v>
      </c>
      <c r="B366" s="6" t="s">
        <v>153</v>
      </c>
      <c r="C366" s="6">
        <v>7819</v>
      </c>
      <c r="D366" s="6">
        <v>7843</v>
      </c>
      <c r="E366" s="6">
        <v>25</v>
      </c>
      <c r="F366" s="6" t="s">
        <v>675</v>
      </c>
    </row>
    <row r="367" spans="1:6" ht="12" customHeight="1" x14ac:dyDescent="0.15">
      <c r="A367" s="6" t="s">
        <v>676</v>
      </c>
      <c r="B367" s="6" t="s">
        <v>153</v>
      </c>
      <c r="C367" s="6">
        <v>7844</v>
      </c>
      <c r="D367" s="6">
        <v>7868</v>
      </c>
      <c r="E367" s="6">
        <v>25</v>
      </c>
      <c r="F367" s="6" t="s">
        <v>677</v>
      </c>
    </row>
    <row r="368" spans="1:6" ht="12" customHeight="1" x14ac:dyDescent="0.15">
      <c r="A368" s="6" t="s">
        <v>678</v>
      </c>
      <c r="B368" s="6" t="s">
        <v>64</v>
      </c>
      <c r="C368" s="6">
        <v>7869</v>
      </c>
      <c r="D368" s="6">
        <v>7869</v>
      </c>
      <c r="E368" s="6">
        <v>1</v>
      </c>
      <c r="F368" s="6" t="s">
        <v>679</v>
      </c>
    </row>
    <row r="369" spans="1:6" ht="12" customHeight="1" x14ac:dyDescent="0.15">
      <c r="A369" s="6" t="s">
        <v>680</v>
      </c>
      <c r="B369" s="6" t="s">
        <v>14</v>
      </c>
      <c r="C369" s="6">
        <v>7870</v>
      </c>
      <c r="D369" s="6">
        <v>7873</v>
      </c>
      <c r="E369" s="6">
        <v>4</v>
      </c>
      <c r="F369" s="6" t="s">
        <v>681</v>
      </c>
    </row>
    <row r="370" spans="1:6" ht="12" customHeight="1" x14ac:dyDescent="0.15">
      <c r="A370" s="6" t="s">
        <v>682</v>
      </c>
      <c r="B370" s="6" t="s">
        <v>153</v>
      </c>
      <c r="C370" s="6">
        <v>7874</v>
      </c>
      <c r="D370" s="6">
        <v>7898</v>
      </c>
      <c r="E370" s="6">
        <v>25</v>
      </c>
      <c r="F370" s="6" t="s">
        <v>683</v>
      </c>
    </row>
    <row r="371" spans="1:6" ht="12" customHeight="1" x14ac:dyDescent="0.15">
      <c r="A371" s="6" t="s">
        <v>684</v>
      </c>
      <c r="B371" s="6" t="s">
        <v>153</v>
      </c>
      <c r="C371" s="6">
        <v>7899</v>
      </c>
      <c r="D371" s="6">
        <v>7923</v>
      </c>
      <c r="E371" s="6">
        <v>25</v>
      </c>
      <c r="F371" s="6" t="s">
        <v>685</v>
      </c>
    </row>
    <row r="372" spans="1:6" ht="12" customHeight="1" x14ac:dyDescent="0.15">
      <c r="A372" s="6" t="s">
        <v>686</v>
      </c>
      <c r="B372" s="6" t="s">
        <v>64</v>
      </c>
      <c r="C372" s="6">
        <v>7924</v>
      </c>
      <c r="D372" s="6">
        <v>7924</v>
      </c>
      <c r="E372" s="6">
        <v>1</v>
      </c>
      <c r="F372" s="6" t="s">
        <v>687</v>
      </c>
    </row>
    <row r="373" spans="1:6" ht="12" customHeight="1" x14ac:dyDescent="0.15">
      <c r="A373" s="6" t="s">
        <v>688</v>
      </c>
      <c r="B373" s="6" t="s">
        <v>14</v>
      </c>
      <c r="C373" s="6">
        <v>7925</v>
      </c>
      <c r="D373" s="6">
        <v>7928</v>
      </c>
      <c r="E373" s="6">
        <v>4</v>
      </c>
      <c r="F373" s="6" t="s">
        <v>689</v>
      </c>
    </row>
    <row r="374" spans="1:6" ht="12" customHeight="1" x14ac:dyDescent="0.15">
      <c r="A374" s="6" t="s">
        <v>690</v>
      </c>
      <c r="B374" s="6" t="s">
        <v>153</v>
      </c>
      <c r="C374" s="6">
        <v>7929</v>
      </c>
      <c r="D374" s="6">
        <v>7953</v>
      </c>
      <c r="E374" s="6">
        <v>25</v>
      </c>
      <c r="F374" s="6" t="s">
        <v>691</v>
      </c>
    </row>
    <row r="375" spans="1:6" ht="12" customHeight="1" x14ac:dyDescent="0.15">
      <c r="A375" s="6" t="s">
        <v>692</v>
      </c>
      <c r="B375" s="6" t="s">
        <v>153</v>
      </c>
      <c r="C375" s="6">
        <v>7954</v>
      </c>
      <c r="D375" s="6">
        <v>7978</v>
      </c>
      <c r="E375" s="6">
        <v>25</v>
      </c>
      <c r="F375" s="6" t="s">
        <v>693</v>
      </c>
    </row>
    <row r="376" spans="1:6" ht="12" customHeight="1" x14ac:dyDescent="0.15">
      <c r="A376" s="6" t="s">
        <v>694</v>
      </c>
      <c r="B376" s="6" t="s">
        <v>64</v>
      </c>
      <c r="C376" s="6">
        <v>7979</v>
      </c>
      <c r="D376" s="6">
        <v>7979</v>
      </c>
      <c r="E376" s="6">
        <v>1</v>
      </c>
      <c r="F376" s="6" t="s">
        <v>695</v>
      </c>
    </row>
    <row r="377" spans="1:6" ht="12" customHeight="1" x14ac:dyDescent="0.15">
      <c r="A377" s="6" t="s">
        <v>696</v>
      </c>
      <c r="B377" s="6" t="s">
        <v>14</v>
      </c>
      <c r="C377" s="6">
        <v>7980</v>
      </c>
      <c r="D377" s="6">
        <v>7983</v>
      </c>
      <c r="E377" s="6">
        <v>4</v>
      </c>
      <c r="F377" s="6" t="s">
        <v>697</v>
      </c>
    </row>
    <row r="378" spans="1:6" ht="12" customHeight="1" x14ac:dyDescent="0.15">
      <c r="A378" s="6" t="s">
        <v>698</v>
      </c>
      <c r="B378" s="6" t="s">
        <v>153</v>
      </c>
      <c r="C378" s="6">
        <v>7984</v>
      </c>
      <c r="D378" s="6">
        <v>8008</v>
      </c>
      <c r="E378" s="6">
        <v>25</v>
      </c>
      <c r="F378" s="6" t="s">
        <v>699</v>
      </c>
    </row>
    <row r="379" spans="1:6" ht="12" customHeight="1" x14ac:dyDescent="0.15">
      <c r="A379" s="6" t="s">
        <v>700</v>
      </c>
      <c r="B379" s="6" t="s">
        <v>153</v>
      </c>
      <c r="C379" s="6">
        <v>8009</v>
      </c>
      <c r="D379" s="6">
        <v>8033</v>
      </c>
      <c r="E379" s="6">
        <v>25</v>
      </c>
      <c r="F379" s="6" t="s">
        <v>701</v>
      </c>
    </row>
    <row r="380" spans="1:6" ht="12" customHeight="1" x14ac:dyDescent="0.15">
      <c r="A380" s="6" t="s">
        <v>702</v>
      </c>
      <c r="B380" s="6" t="s">
        <v>64</v>
      </c>
      <c r="C380" s="6">
        <v>8034</v>
      </c>
      <c r="D380" s="6">
        <v>8034</v>
      </c>
      <c r="E380" s="6">
        <v>1</v>
      </c>
      <c r="F380" s="6" t="s">
        <v>703</v>
      </c>
    </row>
    <row r="381" spans="1:6" ht="12" customHeight="1" x14ac:dyDescent="0.15">
      <c r="A381" s="6" t="s">
        <v>704</v>
      </c>
      <c r="B381" s="6" t="s">
        <v>14</v>
      </c>
      <c r="C381" s="6">
        <v>8035</v>
      </c>
      <c r="D381" s="6">
        <v>8038</v>
      </c>
      <c r="E381" s="6">
        <v>4</v>
      </c>
      <c r="F381" s="6" t="s">
        <v>705</v>
      </c>
    </row>
    <row r="382" spans="1:6" ht="12" customHeight="1" x14ac:dyDescent="0.15">
      <c r="A382" s="6" t="s">
        <v>706</v>
      </c>
      <c r="B382" s="6" t="s">
        <v>153</v>
      </c>
      <c r="C382" s="6">
        <v>8039</v>
      </c>
      <c r="D382" s="6">
        <v>8063</v>
      </c>
      <c r="E382" s="6">
        <v>25</v>
      </c>
      <c r="F382" s="6" t="s">
        <v>707</v>
      </c>
    </row>
    <row r="383" spans="1:6" ht="12" customHeight="1" x14ac:dyDescent="0.15">
      <c r="A383" s="6" t="s">
        <v>708</v>
      </c>
      <c r="B383" s="6" t="s">
        <v>153</v>
      </c>
      <c r="C383" s="6">
        <v>8064</v>
      </c>
      <c r="D383" s="6">
        <v>8088</v>
      </c>
      <c r="E383" s="6">
        <v>25</v>
      </c>
      <c r="F383" s="6" t="s">
        <v>709</v>
      </c>
    </row>
    <row r="384" spans="1:6" ht="12" customHeight="1" x14ac:dyDescent="0.15">
      <c r="A384" s="6" t="s">
        <v>710</v>
      </c>
      <c r="B384" s="6" t="s">
        <v>64</v>
      </c>
      <c r="C384" s="6">
        <v>8089</v>
      </c>
      <c r="D384" s="6">
        <v>8089</v>
      </c>
      <c r="E384" s="6">
        <v>1</v>
      </c>
      <c r="F384" s="6" t="s">
        <v>711</v>
      </c>
    </row>
    <row r="385" spans="1:6" ht="12" customHeight="1" x14ac:dyDescent="0.15">
      <c r="A385" s="6" t="s">
        <v>712</v>
      </c>
      <c r="B385" s="6" t="s">
        <v>14</v>
      </c>
      <c r="C385" s="6">
        <v>8090</v>
      </c>
      <c r="D385" s="6">
        <v>8093</v>
      </c>
      <c r="E385" s="6">
        <v>4</v>
      </c>
      <c r="F385" s="6" t="s">
        <v>713</v>
      </c>
    </row>
    <row r="386" spans="1:6" ht="12" customHeight="1" x14ac:dyDescent="0.15">
      <c r="A386" s="6" t="s">
        <v>714</v>
      </c>
      <c r="B386" s="6" t="s">
        <v>153</v>
      </c>
      <c r="C386" s="6">
        <v>8094</v>
      </c>
      <c r="D386" s="6">
        <v>8118</v>
      </c>
      <c r="E386" s="6">
        <v>25</v>
      </c>
      <c r="F386" s="6" t="s">
        <v>715</v>
      </c>
    </row>
    <row r="387" spans="1:6" ht="12" customHeight="1" x14ac:dyDescent="0.15">
      <c r="A387" s="6" t="s">
        <v>716</v>
      </c>
      <c r="B387" s="6" t="s">
        <v>153</v>
      </c>
      <c r="C387" s="6">
        <v>8119</v>
      </c>
      <c r="D387" s="6">
        <v>8143</v>
      </c>
      <c r="E387" s="6">
        <v>25</v>
      </c>
      <c r="F387" s="6" t="s">
        <v>717</v>
      </c>
    </row>
    <row r="388" spans="1:6" ht="12" customHeight="1" x14ac:dyDescent="0.15">
      <c r="A388" s="6" t="s">
        <v>718</v>
      </c>
      <c r="B388" s="6" t="s">
        <v>64</v>
      </c>
      <c r="C388" s="6">
        <v>8144</v>
      </c>
      <c r="D388" s="6">
        <v>8144</v>
      </c>
      <c r="E388" s="6">
        <v>1</v>
      </c>
      <c r="F388" s="6" t="s">
        <v>719</v>
      </c>
    </row>
    <row r="389" spans="1:6" ht="12" customHeight="1" x14ac:dyDescent="0.15">
      <c r="A389" s="6" t="s">
        <v>720</v>
      </c>
      <c r="B389" s="6" t="s">
        <v>14</v>
      </c>
      <c r="C389" s="6">
        <v>8145</v>
      </c>
      <c r="D389" s="6">
        <v>8148</v>
      </c>
      <c r="E389" s="6">
        <v>4</v>
      </c>
      <c r="F389" s="6" t="s">
        <v>721</v>
      </c>
    </row>
    <row r="390" spans="1:6" ht="12" customHeight="1" x14ac:dyDescent="0.15">
      <c r="A390" s="6" t="s">
        <v>722</v>
      </c>
      <c r="B390" s="6" t="s">
        <v>153</v>
      </c>
      <c r="C390" s="6">
        <v>8149</v>
      </c>
      <c r="D390" s="6">
        <v>8173</v>
      </c>
      <c r="E390" s="6">
        <v>25</v>
      </c>
      <c r="F390" s="6" t="s">
        <v>723</v>
      </c>
    </row>
    <row r="391" spans="1:6" ht="12" customHeight="1" x14ac:dyDescent="0.15">
      <c r="A391" s="6" t="s">
        <v>724</v>
      </c>
      <c r="B391" s="6" t="s">
        <v>153</v>
      </c>
      <c r="C391" s="6">
        <v>8174</v>
      </c>
      <c r="D391" s="6">
        <v>8198</v>
      </c>
      <c r="E391" s="6">
        <v>25</v>
      </c>
      <c r="F391" s="6" t="s">
        <v>725</v>
      </c>
    </row>
    <row r="392" spans="1:6" ht="12" customHeight="1" x14ac:dyDescent="0.15">
      <c r="A392" s="6" t="s">
        <v>726</v>
      </c>
      <c r="B392" s="6" t="s">
        <v>64</v>
      </c>
      <c r="C392" s="6">
        <v>8199</v>
      </c>
      <c r="D392" s="6">
        <v>8199</v>
      </c>
      <c r="E392" s="6">
        <v>1</v>
      </c>
      <c r="F392" s="6" t="s">
        <v>727</v>
      </c>
    </row>
    <row r="393" spans="1:6" ht="12" customHeight="1" x14ac:dyDescent="0.15">
      <c r="A393" s="6" t="s">
        <v>728</v>
      </c>
      <c r="B393" s="6" t="s">
        <v>14</v>
      </c>
      <c r="C393" s="6">
        <v>8200</v>
      </c>
      <c r="D393" s="6">
        <v>8203</v>
      </c>
      <c r="E393" s="6">
        <v>4</v>
      </c>
      <c r="F393" s="6" t="s">
        <v>729</v>
      </c>
    </row>
    <row r="394" spans="1:6" ht="12" customHeight="1" x14ac:dyDescent="0.15">
      <c r="A394" s="6" t="s">
        <v>730</v>
      </c>
      <c r="B394" s="6" t="s">
        <v>153</v>
      </c>
      <c r="C394" s="6">
        <v>8204</v>
      </c>
      <c r="D394" s="6">
        <v>8228</v>
      </c>
      <c r="E394" s="6">
        <v>25</v>
      </c>
      <c r="F394" s="6" t="s">
        <v>731</v>
      </c>
    </row>
    <row r="395" spans="1:6" ht="12" customHeight="1" x14ac:dyDescent="0.15">
      <c r="A395" s="6" t="s">
        <v>732</v>
      </c>
      <c r="B395" s="6" t="s">
        <v>153</v>
      </c>
      <c r="C395" s="6">
        <v>8229</v>
      </c>
      <c r="D395" s="6">
        <v>8253</v>
      </c>
      <c r="E395" s="6">
        <v>25</v>
      </c>
      <c r="F395" s="6" t="s">
        <v>733</v>
      </c>
    </row>
    <row r="396" spans="1:6" ht="12" customHeight="1" x14ac:dyDescent="0.15">
      <c r="A396" s="6" t="s">
        <v>734</v>
      </c>
      <c r="B396" s="6" t="s">
        <v>64</v>
      </c>
      <c r="C396" s="6">
        <v>8254</v>
      </c>
      <c r="D396" s="6">
        <v>8254</v>
      </c>
      <c r="E396" s="6">
        <v>1</v>
      </c>
      <c r="F396" s="6" t="s">
        <v>735</v>
      </c>
    </row>
    <row r="397" spans="1:6" ht="12" customHeight="1" x14ac:dyDescent="0.15">
      <c r="A397" s="6" t="s">
        <v>736</v>
      </c>
      <c r="B397" s="6" t="s">
        <v>14</v>
      </c>
      <c r="C397" s="6">
        <v>8255</v>
      </c>
      <c r="D397" s="6">
        <v>8258</v>
      </c>
      <c r="E397" s="6">
        <v>4</v>
      </c>
      <c r="F397" s="6" t="s">
        <v>737</v>
      </c>
    </row>
    <row r="398" spans="1:6" ht="12" customHeight="1" x14ac:dyDescent="0.15">
      <c r="A398" s="6" t="s">
        <v>738</v>
      </c>
      <c r="B398" s="6" t="s">
        <v>153</v>
      </c>
      <c r="C398" s="6">
        <v>8259</v>
      </c>
      <c r="D398" s="6">
        <v>8283</v>
      </c>
      <c r="E398" s="6">
        <v>25</v>
      </c>
      <c r="F398" s="6" t="s">
        <v>739</v>
      </c>
    </row>
    <row r="399" spans="1:6" ht="12" customHeight="1" x14ac:dyDescent="0.15">
      <c r="A399" s="6" t="s">
        <v>740</v>
      </c>
      <c r="B399" s="6" t="s">
        <v>153</v>
      </c>
      <c r="C399" s="6">
        <v>8284</v>
      </c>
      <c r="D399" s="6">
        <v>8308</v>
      </c>
      <c r="E399" s="6">
        <v>25</v>
      </c>
      <c r="F399" s="6" t="s">
        <v>741</v>
      </c>
    </row>
    <row r="400" spans="1:6" ht="12" customHeight="1" x14ac:dyDescent="0.15">
      <c r="A400" s="6" t="s">
        <v>742</v>
      </c>
      <c r="B400" s="6" t="s">
        <v>64</v>
      </c>
      <c r="C400" s="6">
        <v>8309</v>
      </c>
      <c r="D400" s="6">
        <v>8309</v>
      </c>
      <c r="E400" s="6">
        <v>1</v>
      </c>
      <c r="F400" s="6" t="s">
        <v>743</v>
      </c>
    </row>
    <row r="401" spans="1:6" ht="12" customHeight="1" x14ac:dyDescent="0.15">
      <c r="A401" s="6" t="s">
        <v>744</v>
      </c>
      <c r="B401" s="6" t="s">
        <v>14</v>
      </c>
      <c r="C401" s="6">
        <v>8310</v>
      </c>
      <c r="D401" s="6">
        <v>8313</v>
      </c>
      <c r="E401" s="6">
        <v>4</v>
      </c>
      <c r="F401" s="6" t="s">
        <v>745</v>
      </c>
    </row>
    <row r="402" spans="1:6" ht="12" customHeight="1" x14ac:dyDescent="0.15">
      <c r="A402" s="6" t="s">
        <v>746</v>
      </c>
      <c r="B402" s="6" t="s">
        <v>153</v>
      </c>
      <c r="C402" s="6">
        <v>8314</v>
      </c>
      <c r="D402" s="6">
        <v>8338</v>
      </c>
      <c r="E402" s="6">
        <v>25</v>
      </c>
      <c r="F402" s="6" t="s">
        <v>747</v>
      </c>
    </row>
    <row r="403" spans="1:6" ht="12" customHeight="1" x14ac:dyDescent="0.15">
      <c r="A403" s="6" t="s">
        <v>748</v>
      </c>
      <c r="B403" s="6" t="s">
        <v>153</v>
      </c>
      <c r="C403" s="6">
        <v>8339</v>
      </c>
      <c r="D403" s="6">
        <v>8363</v>
      </c>
      <c r="E403" s="6">
        <v>25</v>
      </c>
      <c r="F403" s="6" t="s">
        <v>749</v>
      </c>
    </row>
    <row r="404" spans="1:6" ht="12" customHeight="1" x14ac:dyDescent="0.15">
      <c r="A404" s="6" t="s">
        <v>750</v>
      </c>
      <c r="B404" s="6" t="s">
        <v>14</v>
      </c>
      <c r="C404" s="6">
        <v>8364</v>
      </c>
      <c r="D404" s="6">
        <v>8367</v>
      </c>
      <c r="E404" s="6">
        <v>4</v>
      </c>
      <c r="F404" s="6" t="s">
        <v>751</v>
      </c>
    </row>
    <row r="405" spans="1:6" ht="12" customHeight="1" x14ac:dyDescent="0.15">
      <c r="A405" s="6" t="s">
        <v>752</v>
      </c>
      <c r="B405" s="6" t="s">
        <v>64</v>
      </c>
      <c r="C405" s="6">
        <v>8368</v>
      </c>
      <c r="D405" s="6">
        <v>8368</v>
      </c>
      <c r="E405" s="6">
        <v>1</v>
      </c>
      <c r="F405" s="6" t="s">
        <v>753</v>
      </c>
    </row>
    <row r="406" spans="1:6" ht="12" customHeight="1" x14ac:dyDescent="0.15">
      <c r="A406" s="6" t="s">
        <v>754</v>
      </c>
      <c r="B406" s="6" t="s">
        <v>14</v>
      </c>
      <c r="C406" s="6">
        <v>8369</v>
      </c>
      <c r="D406" s="6">
        <v>8372</v>
      </c>
      <c r="E406" s="6">
        <v>4</v>
      </c>
      <c r="F406" s="6" t="s">
        <v>755</v>
      </c>
    </row>
    <row r="407" spans="1:6" ht="12" customHeight="1" x14ac:dyDescent="0.15">
      <c r="A407" s="6" t="s">
        <v>756</v>
      </c>
      <c r="B407" s="6" t="s">
        <v>153</v>
      </c>
      <c r="C407" s="6">
        <v>8373</v>
      </c>
      <c r="D407" s="6">
        <v>8397</v>
      </c>
      <c r="E407" s="6">
        <v>25</v>
      </c>
      <c r="F407" s="6" t="s">
        <v>757</v>
      </c>
    </row>
    <row r="408" spans="1:6" ht="12" customHeight="1" x14ac:dyDescent="0.15">
      <c r="A408" s="6" t="s">
        <v>758</v>
      </c>
      <c r="B408" s="6" t="s">
        <v>153</v>
      </c>
      <c r="C408" s="6">
        <v>8398</v>
      </c>
      <c r="D408" s="6">
        <v>8422</v>
      </c>
      <c r="E408" s="6">
        <v>25</v>
      </c>
      <c r="F408" s="6" t="s">
        <v>759</v>
      </c>
    </row>
    <row r="409" spans="1:6" ht="12" customHeight="1" x14ac:dyDescent="0.15">
      <c r="A409" s="6" t="s">
        <v>760</v>
      </c>
      <c r="B409" s="6" t="s">
        <v>64</v>
      </c>
      <c r="C409" s="6">
        <v>8423</v>
      </c>
      <c r="D409" s="6">
        <v>8423</v>
      </c>
      <c r="E409" s="6">
        <v>1</v>
      </c>
      <c r="F409" s="6" t="s">
        <v>761</v>
      </c>
    </row>
    <row r="410" spans="1:6" ht="12" customHeight="1" x14ac:dyDescent="0.15">
      <c r="A410" s="6" t="s">
        <v>762</v>
      </c>
      <c r="B410" s="6" t="s">
        <v>14</v>
      </c>
      <c r="C410" s="6">
        <v>8424</v>
      </c>
      <c r="D410" s="6">
        <v>8427</v>
      </c>
      <c r="E410" s="6">
        <v>4</v>
      </c>
      <c r="F410" s="6" t="s">
        <v>763</v>
      </c>
    </row>
    <row r="411" spans="1:6" ht="12" customHeight="1" x14ac:dyDescent="0.15">
      <c r="A411" s="6" t="s">
        <v>764</v>
      </c>
      <c r="B411" s="6" t="s">
        <v>153</v>
      </c>
      <c r="C411" s="6">
        <v>8428</v>
      </c>
      <c r="D411" s="6">
        <v>8452</v>
      </c>
      <c r="E411" s="6">
        <v>25</v>
      </c>
      <c r="F411" s="6" t="s">
        <v>765</v>
      </c>
    </row>
    <row r="412" spans="1:6" ht="12" customHeight="1" x14ac:dyDescent="0.15">
      <c r="A412" s="6" t="s">
        <v>766</v>
      </c>
      <c r="B412" s="6" t="s">
        <v>153</v>
      </c>
      <c r="C412" s="6">
        <v>8453</v>
      </c>
      <c r="D412" s="6">
        <v>8477</v>
      </c>
      <c r="E412" s="6">
        <v>25</v>
      </c>
      <c r="F412" s="6" t="s">
        <v>767</v>
      </c>
    </row>
    <row r="413" spans="1:6" ht="12" customHeight="1" x14ac:dyDescent="0.15">
      <c r="A413" s="6" t="s">
        <v>768</v>
      </c>
      <c r="B413" s="6" t="s">
        <v>64</v>
      </c>
      <c r="C413" s="6">
        <v>8478</v>
      </c>
      <c r="D413" s="6">
        <v>8478</v>
      </c>
      <c r="E413" s="6">
        <v>1</v>
      </c>
      <c r="F413" s="6" t="s">
        <v>769</v>
      </c>
    </row>
    <row r="414" spans="1:6" ht="12" customHeight="1" x14ac:dyDescent="0.15">
      <c r="A414" s="6" t="s">
        <v>770</v>
      </c>
      <c r="B414" s="6" t="s">
        <v>14</v>
      </c>
      <c r="C414" s="6">
        <v>8479</v>
      </c>
      <c r="D414" s="6">
        <v>8482</v>
      </c>
      <c r="E414" s="6">
        <v>4</v>
      </c>
      <c r="F414" s="6" t="s">
        <v>771</v>
      </c>
    </row>
    <row r="415" spans="1:6" ht="12" customHeight="1" x14ac:dyDescent="0.15">
      <c r="A415" s="6" t="s">
        <v>772</v>
      </c>
      <c r="B415" s="6" t="s">
        <v>153</v>
      </c>
      <c r="C415" s="6">
        <v>8483</v>
      </c>
      <c r="D415" s="6">
        <v>8507</v>
      </c>
      <c r="E415" s="6">
        <v>25</v>
      </c>
      <c r="F415" s="6" t="s">
        <v>773</v>
      </c>
    </row>
    <row r="416" spans="1:6" ht="12" customHeight="1" x14ac:dyDescent="0.15">
      <c r="A416" s="6" t="s">
        <v>774</v>
      </c>
      <c r="B416" s="6" t="s">
        <v>153</v>
      </c>
      <c r="C416" s="6">
        <v>8508</v>
      </c>
      <c r="D416" s="6">
        <v>8532</v>
      </c>
      <c r="E416" s="6">
        <v>25</v>
      </c>
      <c r="F416" s="6" t="s">
        <v>775</v>
      </c>
    </row>
    <row r="417" spans="1:7" ht="12" customHeight="1" x14ac:dyDescent="0.15">
      <c r="A417" s="6" t="s">
        <v>776</v>
      </c>
      <c r="B417" s="6" t="s">
        <v>64</v>
      </c>
      <c r="C417" s="6">
        <v>8533</v>
      </c>
      <c r="D417" s="6">
        <v>8533</v>
      </c>
      <c r="E417" s="6">
        <v>1</v>
      </c>
      <c r="F417" s="6" t="s">
        <v>777</v>
      </c>
    </row>
    <row r="418" spans="1:7" ht="12" customHeight="1" x14ac:dyDescent="0.15">
      <c r="A418" s="6" t="s">
        <v>778</v>
      </c>
      <c r="B418" s="6" t="s">
        <v>14</v>
      </c>
      <c r="C418" s="6">
        <v>8534</v>
      </c>
      <c r="D418" s="6">
        <v>8537</v>
      </c>
      <c r="E418" s="6">
        <v>4</v>
      </c>
      <c r="F418" s="6" t="s">
        <v>779</v>
      </c>
    </row>
    <row r="419" spans="1:7" ht="12" customHeight="1" x14ac:dyDescent="0.15">
      <c r="A419" s="6" t="s">
        <v>780</v>
      </c>
      <c r="B419" s="6" t="s">
        <v>153</v>
      </c>
      <c r="C419" s="6">
        <v>8538</v>
      </c>
      <c r="D419" s="6">
        <v>8562</v>
      </c>
      <c r="E419" s="6">
        <v>25</v>
      </c>
      <c r="F419" s="6" t="s">
        <v>781</v>
      </c>
    </row>
    <row r="420" spans="1:7" ht="12" customHeight="1" x14ac:dyDescent="0.15">
      <c r="A420" s="6" t="s">
        <v>782</v>
      </c>
      <c r="B420" s="6" t="s">
        <v>153</v>
      </c>
      <c r="C420" s="6">
        <v>8563</v>
      </c>
      <c r="D420" s="6">
        <v>8587</v>
      </c>
      <c r="E420" s="6">
        <v>25</v>
      </c>
      <c r="F420" s="6" t="s">
        <v>783</v>
      </c>
    </row>
    <row r="421" spans="1:7" ht="12" customHeight="1" x14ac:dyDescent="0.15">
      <c r="A421" s="6" t="s">
        <v>784</v>
      </c>
      <c r="B421" s="6" t="s">
        <v>124</v>
      </c>
      <c r="C421" s="6">
        <v>8588</v>
      </c>
      <c r="D421" s="6">
        <v>8602</v>
      </c>
      <c r="E421" s="6">
        <v>15</v>
      </c>
      <c r="F421" s="6" t="s">
        <v>785</v>
      </c>
    </row>
    <row r="422" spans="1:7" ht="12" customHeight="1" x14ac:dyDescent="0.15">
      <c r="A422" s="9" t="s">
        <v>786</v>
      </c>
      <c r="B422" s="9" t="s">
        <v>124</v>
      </c>
      <c r="C422" s="9">
        <v>8603</v>
      </c>
      <c r="D422" s="9">
        <v>8617</v>
      </c>
      <c r="E422" s="9">
        <v>15</v>
      </c>
      <c r="F422" s="9" t="s">
        <v>787</v>
      </c>
    </row>
    <row r="423" spans="1:7" ht="12" customHeight="1" x14ac:dyDescent="0.15">
      <c r="A423" s="9" t="s">
        <v>788</v>
      </c>
      <c r="B423" s="9" t="s">
        <v>124</v>
      </c>
      <c r="C423" s="9">
        <v>8618</v>
      </c>
      <c r="D423" s="6">
        <v>8632</v>
      </c>
      <c r="E423" s="9">
        <v>15</v>
      </c>
      <c r="F423" s="9" t="s">
        <v>789</v>
      </c>
    </row>
    <row r="424" spans="1:7" ht="12" customHeight="1" x14ac:dyDescent="0.15">
      <c r="A424" s="9" t="s">
        <v>790</v>
      </c>
      <c r="B424" s="9" t="s">
        <v>64</v>
      </c>
      <c r="C424" s="10">
        <v>8633</v>
      </c>
      <c r="D424" s="9">
        <v>8633</v>
      </c>
      <c r="E424" s="9">
        <v>1</v>
      </c>
      <c r="F424" s="9" t="s">
        <v>791</v>
      </c>
    </row>
    <row r="425" spans="1:7" ht="12" customHeight="1" x14ac:dyDescent="0.15">
      <c r="A425" s="9" t="s">
        <v>792</v>
      </c>
      <c r="B425" s="9" t="s">
        <v>14</v>
      </c>
      <c r="C425" s="9">
        <v>8634</v>
      </c>
      <c r="D425" s="9">
        <v>8637</v>
      </c>
      <c r="E425" s="9">
        <v>4</v>
      </c>
      <c r="F425" s="9" t="s">
        <v>793</v>
      </c>
    </row>
    <row r="426" spans="1:7" ht="12" customHeight="1" x14ac:dyDescent="0.15">
      <c r="A426" s="9" t="s">
        <v>794</v>
      </c>
      <c r="B426" s="9" t="s">
        <v>153</v>
      </c>
      <c r="C426" s="9">
        <v>8638</v>
      </c>
      <c r="D426" s="9">
        <v>8662</v>
      </c>
      <c r="E426" s="9">
        <v>25</v>
      </c>
      <c r="F426" s="9" t="s">
        <v>795</v>
      </c>
    </row>
    <row r="427" spans="1:7" ht="12" customHeight="1" x14ac:dyDescent="0.15">
      <c r="A427" s="9" t="s">
        <v>796</v>
      </c>
      <c r="B427" s="9" t="s">
        <v>153</v>
      </c>
      <c r="C427" s="9">
        <v>8663</v>
      </c>
      <c r="D427" s="9">
        <v>8687</v>
      </c>
      <c r="E427" s="9">
        <v>25</v>
      </c>
      <c r="F427" s="9" t="s">
        <v>797</v>
      </c>
    </row>
    <row r="428" spans="1:7" ht="12" customHeight="1" x14ac:dyDescent="0.15">
      <c r="A428" s="6" t="s">
        <v>798</v>
      </c>
      <c r="B428" s="6" t="s">
        <v>64</v>
      </c>
      <c r="C428" s="6">
        <v>8688</v>
      </c>
      <c r="D428" s="6">
        <v>8688</v>
      </c>
      <c r="E428" s="6">
        <v>1</v>
      </c>
      <c r="F428" s="6" t="s">
        <v>799</v>
      </c>
    </row>
    <row r="429" spans="1:7" ht="12" customHeight="1" x14ac:dyDescent="0.15">
      <c r="A429" s="6" t="s">
        <v>800</v>
      </c>
      <c r="B429" s="6" t="s">
        <v>14</v>
      </c>
      <c r="C429" s="6">
        <v>8689</v>
      </c>
      <c r="D429" s="6">
        <v>8692</v>
      </c>
      <c r="E429" s="6">
        <v>4</v>
      </c>
      <c r="F429" s="6" t="s">
        <v>801</v>
      </c>
    </row>
    <row r="430" spans="1:7" ht="12" customHeight="1" x14ac:dyDescent="0.15">
      <c r="A430" s="6" t="s">
        <v>802</v>
      </c>
      <c r="B430" s="6" t="s">
        <v>153</v>
      </c>
      <c r="C430" s="6">
        <v>8693</v>
      </c>
      <c r="D430" s="6">
        <v>8717</v>
      </c>
      <c r="E430" s="6">
        <v>25</v>
      </c>
      <c r="F430" s="6" t="s">
        <v>803</v>
      </c>
    </row>
    <row r="431" spans="1:7" ht="12" customHeight="1" x14ac:dyDescent="0.15">
      <c r="A431" s="6" t="s">
        <v>804</v>
      </c>
      <c r="B431" s="6" t="s">
        <v>153</v>
      </c>
      <c r="C431" s="6">
        <v>8718</v>
      </c>
      <c r="D431" s="6">
        <v>8742</v>
      </c>
      <c r="E431" s="6">
        <v>25</v>
      </c>
      <c r="F431" s="6" t="s">
        <v>805</v>
      </c>
    </row>
    <row r="432" spans="1:7" ht="12" customHeight="1" x14ac:dyDescent="0.15">
      <c r="A432" s="60" t="s">
        <v>806</v>
      </c>
      <c r="B432" s="60" t="s">
        <v>35</v>
      </c>
      <c r="C432" s="60">
        <v>8743</v>
      </c>
      <c r="D432" s="60">
        <v>8792</v>
      </c>
      <c r="E432" s="60">
        <v>50</v>
      </c>
      <c r="F432" s="60" t="s">
        <v>807</v>
      </c>
      <c r="G432" s="46"/>
    </row>
    <row r="433" spans="1:7" ht="12" customHeight="1" x14ac:dyDescent="0.15">
      <c r="A433" s="60" t="s">
        <v>808</v>
      </c>
      <c r="B433" s="60" t="s">
        <v>35</v>
      </c>
      <c r="C433" s="60">
        <v>8793</v>
      </c>
      <c r="D433" s="60">
        <v>8842</v>
      </c>
      <c r="E433" s="60">
        <v>50</v>
      </c>
      <c r="F433" s="60" t="s">
        <v>809</v>
      </c>
      <c r="G433" s="46"/>
    </row>
    <row r="434" spans="1:7" ht="12" customHeight="1" x14ac:dyDescent="0.15">
      <c r="A434" s="6" t="s">
        <v>68</v>
      </c>
      <c r="B434" s="6" t="s">
        <v>153</v>
      </c>
      <c r="C434" s="6">
        <v>8843</v>
      </c>
      <c r="D434" s="6">
        <v>8867</v>
      </c>
      <c r="E434" s="6">
        <v>25</v>
      </c>
      <c r="F434" s="6" t="s">
        <v>810</v>
      </c>
    </row>
    <row r="435" spans="1:7" ht="12" customHeight="1" x14ac:dyDescent="0.15">
      <c r="A435" s="6" t="s">
        <v>68</v>
      </c>
      <c r="B435" s="6" t="s">
        <v>153</v>
      </c>
      <c r="C435" s="6">
        <v>8868</v>
      </c>
      <c r="D435" s="6">
        <v>8892</v>
      </c>
      <c r="E435" s="6">
        <v>25</v>
      </c>
      <c r="F435" s="6" t="s">
        <v>811</v>
      </c>
    </row>
    <row r="436" spans="1:7" ht="12" customHeight="1" x14ac:dyDescent="0.15">
      <c r="A436" s="6" t="s">
        <v>68</v>
      </c>
      <c r="B436" s="6" t="s">
        <v>153</v>
      </c>
      <c r="C436" s="6">
        <v>8893</v>
      </c>
      <c r="D436" s="6">
        <v>8917</v>
      </c>
      <c r="E436" s="6">
        <v>25</v>
      </c>
      <c r="F436" s="6" t="s">
        <v>812</v>
      </c>
    </row>
    <row r="437" spans="1:7" ht="12" customHeight="1" x14ac:dyDescent="0.15">
      <c r="A437" s="6" t="s">
        <v>68</v>
      </c>
      <c r="B437" s="6" t="s">
        <v>153</v>
      </c>
      <c r="C437" s="6">
        <v>8918</v>
      </c>
      <c r="D437" s="6">
        <v>8942</v>
      </c>
      <c r="E437" s="6">
        <v>25</v>
      </c>
      <c r="F437" s="6" t="s">
        <v>813</v>
      </c>
    </row>
    <row r="438" spans="1:7" ht="12" customHeight="1" x14ac:dyDescent="0.15">
      <c r="A438" s="9" t="s">
        <v>814</v>
      </c>
      <c r="B438" s="9" t="s">
        <v>64</v>
      </c>
      <c r="C438" s="10">
        <v>8943</v>
      </c>
      <c r="D438" s="9">
        <v>8943</v>
      </c>
      <c r="E438" s="9">
        <v>1</v>
      </c>
      <c r="F438" s="9" t="s">
        <v>815</v>
      </c>
    </row>
    <row r="439" spans="1:7" ht="12" customHeight="1" x14ac:dyDescent="0.15">
      <c r="A439" s="9" t="s">
        <v>816</v>
      </c>
      <c r="B439" s="9" t="s">
        <v>14</v>
      </c>
      <c r="C439" s="9">
        <v>8944</v>
      </c>
      <c r="D439" s="9">
        <v>8947</v>
      </c>
      <c r="E439" s="9">
        <v>4</v>
      </c>
      <c r="F439" s="9" t="s">
        <v>817</v>
      </c>
    </row>
    <row r="440" spans="1:7" ht="12" customHeight="1" x14ac:dyDescent="0.15">
      <c r="A440" s="9" t="s">
        <v>818</v>
      </c>
      <c r="B440" s="9" t="s">
        <v>153</v>
      </c>
      <c r="C440" s="9">
        <v>8948</v>
      </c>
      <c r="D440" s="9">
        <v>8972</v>
      </c>
      <c r="E440" s="9">
        <v>25</v>
      </c>
      <c r="F440" s="9" t="s">
        <v>819</v>
      </c>
    </row>
    <row r="441" spans="1:7" ht="12" customHeight="1" x14ac:dyDescent="0.15">
      <c r="A441" s="53" t="s">
        <v>820</v>
      </c>
      <c r="B441" s="53" t="s">
        <v>153</v>
      </c>
      <c r="C441" s="53">
        <v>8973</v>
      </c>
      <c r="D441" s="53">
        <v>8997</v>
      </c>
      <c r="E441" s="53">
        <v>25</v>
      </c>
      <c r="F441" s="53" t="s">
        <v>821</v>
      </c>
    </row>
    <row r="442" spans="1:7" ht="12" customHeight="1" x14ac:dyDescent="0.15">
      <c r="A442" s="14" t="s">
        <v>822</v>
      </c>
      <c r="B442" s="14" t="s">
        <v>124</v>
      </c>
      <c r="C442" s="14">
        <v>8998</v>
      </c>
      <c r="D442" s="14">
        <v>9012</v>
      </c>
      <c r="E442" s="14">
        <v>15</v>
      </c>
      <c r="F442" s="14" t="s">
        <v>823</v>
      </c>
    </row>
    <row r="443" spans="1:7" ht="12" customHeight="1" x14ac:dyDescent="0.15">
      <c r="A443" s="15" t="s">
        <v>824</v>
      </c>
      <c r="B443" s="15" t="s">
        <v>64</v>
      </c>
      <c r="C443" s="16">
        <v>9013</v>
      </c>
      <c r="D443" s="17">
        <v>9013</v>
      </c>
      <c r="E443" s="17">
        <v>1</v>
      </c>
      <c r="F443" s="15" t="s">
        <v>825</v>
      </c>
    </row>
    <row r="444" spans="1:7" ht="12" customHeight="1" x14ac:dyDescent="0.15">
      <c r="A444" s="15" t="s">
        <v>826</v>
      </c>
      <c r="B444" s="15" t="s">
        <v>14</v>
      </c>
      <c r="C444" s="17">
        <v>9014</v>
      </c>
      <c r="D444" s="17">
        <v>9017</v>
      </c>
      <c r="E444" s="17">
        <v>4</v>
      </c>
      <c r="F444" s="15" t="s">
        <v>827</v>
      </c>
    </row>
    <row r="445" spans="1:7" ht="12" customHeight="1" x14ac:dyDescent="0.15">
      <c r="A445" s="15" t="s">
        <v>828</v>
      </c>
      <c r="B445" s="15" t="s">
        <v>153</v>
      </c>
      <c r="C445" s="17">
        <v>9018</v>
      </c>
      <c r="D445" s="17">
        <v>9042</v>
      </c>
      <c r="E445" s="17">
        <v>25</v>
      </c>
      <c r="F445" s="15" t="s">
        <v>829</v>
      </c>
    </row>
    <row r="446" spans="1:7" ht="12" customHeight="1" x14ac:dyDescent="0.15">
      <c r="A446" s="15" t="s">
        <v>830</v>
      </c>
      <c r="B446" s="15" t="s">
        <v>153</v>
      </c>
      <c r="C446" s="17">
        <v>9043</v>
      </c>
      <c r="D446" s="17">
        <v>9067</v>
      </c>
      <c r="E446" s="17">
        <v>25</v>
      </c>
      <c r="F446" s="15" t="s">
        <v>831</v>
      </c>
    </row>
    <row r="447" spans="1:7" ht="12" customHeight="1" x14ac:dyDescent="0.15">
      <c r="A447" s="23" t="s">
        <v>832</v>
      </c>
      <c r="B447" s="23" t="s">
        <v>124</v>
      </c>
      <c r="C447" s="23">
        <v>9068</v>
      </c>
      <c r="D447" s="23">
        <v>9082</v>
      </c>
      <c r="E447" s="23">
        <v>15</v>
      </c>
      <c r="F447" s="23" t="s">
        <v>833</v>
      </c>
    </row>
    <row r="448" spans="1:7" ht="12" customHeight="1" x14ac:dyDescent="0.15">
      <c r="A448" s="23" t="s">
        <v>834</v>
      </c>
      <c r="B448" s="23" t="s">
        <v>64</v>
      </c>
      <c r="C448" s="23">
        <v>9083</v>
      </c>
      <c r="D448" s="23">
        <v>9083</v>
      </c>
      <c r="E448" s="23">
        <v>1</v>
      </c>
      <c r="F448" s="23" t="s">
        <v>835</v>
      </c>
    </row>
    <row r="449" spans="1:6" ht="12" customHeight="1" x14ac:dyDescent="0.15">
      <c r="A449" s="23" t="s">
        <v>836</v>
      </c>
      <c r="B449" s="23" t="s">
        <v>14</v>
      </c>
      <c r="C449" s="23">
        <v>9084</v>
      </c>
      <c r="D449" s="23">
        <v>9087</v>
      </c>
      <c r="E449" s="23">
        <v>4</v>
      </c>
      <c r="F449" s="23" t="s">
        <v>837</v>
      </c>
    </row>
    <row r="450" spans="1:6" ht="12" customHeight="1" x14ac:dyDescent="0.15">
      <c r="A450" s="23" t="s">
        <v>838</v>
      </c>
      <c r="B450" s="23" t="s">
        <v>153</v>
      </c>
      <c r="C450" s="23">
        <v>9088</v>
      </c>
      <c r="D450" s="23">
        <v>9112</v>
      </c>
      <c r="E450" s="23">
        <v>25</v>
      </c>
      <c r="F450" s="23" t="s">
        <v>839</v>
      </c>
    </row>
    <row r="451" spans="1:6" ht="12" customHeight="1" x14ac:dyDescent="0.15">
      <c r="A451" s="23" t="s">
        <v>840</v>
      </c>
      <c r="B451" s="23" t="s">
        <v>153</v>
      </c>
      <c r="C451" s="23">
        <v>9113</v>
      </c>
      <c r="D451" s="23">
        <v>9137</v>
      </c>
      <c r="E451" s="23">
        <v>25</v>
      </c>
      <c r="F451" s="23" t="s">
        <v>841</v>
      </c>
    </row>
    <row r="452" spans="1:6" ht="12" customHeight="1" x14ac:dyDescent="0.15">
      <c r="A452" s="23" t="s">
        <v>842</v>
      </c>
      <c r="B452" s="23" t="s">
        <v>64</v>
      </c>
      <c r="C452" s="23">
        <v>9138</v>
      </c>
      <c r="D452" s="23">
        <v>9138</v>
      </c>
      <c r="E452" s="23">
        <v>1</v>
      </c>
      <c r="F452" s="23" t="s">
        <v>843</v>
      </c>
    </row>
    <row r="453" spans="1:6" ht="12" customHeight="1" x14ac:dyDescent="0.15">
      <c r="A453" s="23" t="s">
        <v>844</v>
      </c>
      <c r="B453" s="23" t="s">
        <v>14</v>
      </c>
      <c r="C453" s="23">
        <v>9139</v>
      </c>
      <c r="D453" s="23">
        <v>9142</v>
      </c>
      <c r="E453" s="23">
        <v>4</v>
      </c>
      <c r="F453" s="23" t="s">
        <v>845</v>
      </c>
    </row>
    <row r="454" spans="1:6" ht="12" customHeight="1" x14ac:dyDescent="0.15">
      <c r="A454" s="23" t="s">
        <v>846</v>
      </c>
      <c r="B454" s="23" t="s">
        <v>153</v>
      </c>
      <c r="C454" s="23">
        <v>9143</v>
      </c>
      <c r="D454" s="23">
        <v>9167</v>
      </c>
      <c r="E454" s="23">
        <v>25</v>
      </c>
      <c r="F454" s="23" t="s">
        <v>847</v>
      </c>
    </row>
    <row r="455" spans="1:6" ht="12" customHeight="1" x14ac:dyDescent="0.15">
      <c r="A455" s="23" t="s">
        <v>848</v>
      </c>
      <c r="B455" s="23" t="s">
        <v>153</v>
      </c>
      <c r="C455" s="23">
        <v>9168</v>
      </c>
      <c r="D455" s="23">
        <v>9192</v>
      </c>
      <c r="E455" s="23">
        <v>25</v>
      </c>
      <c r="F455" s="23" t="s">
        <v>849</v>
      </c>
    </row>
    <row r="456" spans="1:6" ht="12" customHeight="1" x14ac:dyDescent="0.15">
      <c r="A456" s="23" t="s">
        <v>850</v>
      </c>
      <c r="B456" s="23" t="s">
        <v>64</v>
      </c>
      <c r="C456" s="23">
        <v>9193</v>
      </c>
      <c r="D456" s="23">
        <v>9193</v>
      </c>
      <c r="E456" s="23">
        <v>1</v>
      </c>
      <c r="F456" s="23" t="s">
        <v>851</v>
      </c>
    </row>
    <row r="457" spans="1:6" ht="12" customHeight="1" x14ac:dyDescent="0.15">
      <c r="A457" s="23" t="s">
        <v>852</v>
      </c>
      <c r="B457" s="23" t="s">
        <v>14</v>
      </c>
      <c r="C457" s="23">
        <v>9194</v>
      </c>
      <c r="D457" s="23">
        <v>9197</v>
      </c>
      <c r="E457" s="23">
        <v>4</v>
      </c>
      <c r="F457" s="23" t="s">
        <v>853</v>
      </c>
    </row>
    <row r="458" spans="1:6" ht="12" customHeight="1" x14ac:dyDescent="0.15">
      <c r="A458" s="23" t="s">
        <v>854</v>
      </c>
      <c r="B458" s="23" t="s">
        <v>153</v>
      </c>
      <c r="C458" s="23">
        <v>9198</v>
      </c>
      <c r="D458" s="23">
        <v>9222</v>
      </c>
      <c r="E458" s="23">
        <v>25</v>
      </c>
      <c r="F458" s="23" t="s">
        <v>855</v>
      </c>
    </row>
    <row r="459" spans="1:6" ht="12" customHeight="1" x14ac:dyDescent="0.15">
      <c r="A459" s="23" t="s">
        <v>856</v>
      </c>
      <c r="B459" s="23" t="s">
        <v>153</v>
      </c>
      <c r="C459" s="23">
        <v>9223</v>
      </c>
      <c r="D459" s="23">
        <v>9247</v>
      </c>
      <c r="E459" s="23">
        <v>25</v>
      </c>
      <c r="F459" s="23" t="s">
        <v>857</v>
      </c>
    </row>
  </sheetData>
  <mergeCells count="1">
    <mergeCell ref="A1:F13"/>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4AABA-FE95-4459-B353-A1623486B445}">
  <sheetPr>
    <pageSetUpPr fitToPage="1"/>
  </sheetPr>
  <dimension ref="A1:F27"/>
  <sheetViews>
    <sheetView workbookViewId="0">
      <selection sqref="A1:F6"/>
    </sheetView>
  </sheetViews>
  <sheetFormatPr baseColWidth="10" defaultColWidth="8.83203125" defaultRowHeight="12" customHeight="1" x14ac:dyDescent="0.15"/>
  <cols>
    <col min="1" max="1" width="30.6640625" customWidth="1"/>
    <col min="2" max="2" width="15.6640625" customWidth="1"/>
    <col min="3" max="5" width="10.6640625" customWidth="1"/>
    <col min="6" max="6" width="90.83203125" customWidth="1"/>
  </cols>
  <sheetData>
    <row r="1" spans="1:6" ht="12" customHeight="1" x14ac:dyDescent="0.15">
      <c r="A1" s="102" t="s">
        <v>1594</v>
      </c>
      <c r="B1" s="103"/>
      <c r="C1" s="103"/>
      <c r="D1" s="103"/>
      <c r="E1" s="103"/>
      <c r="F1" s="104"/>
    </row>
    <row r="2" spans="1:6" ht="12" customHeight="1" x14ac:dyDescent="0.15">
      <c r="A2" s="105"/>
      <c r="B2" s="75"/>
      <c r="C2" s="75"/>
      <c r="D2" s="75"/>
      <c r="E2" s="75"/>
      <c r="F2" s="106"/>
    </row>
    <row r="3" spans="1:6" ht="12" customHeight="1" x14ac:dyDescent="0.15">
      <c r="A3" s="105"/>
      <c r="B3" s="75"/>
      <c r="C3" s="75"/>
      <c r="D3" s="75"/>
      <c r="E3" s="75"/>
      <c r="F3" s="106"/>
    </row>
    <row r="4" spans="1:6" ht="12" customHeight="1" x14ac:dyDescent="0.15">
      <c r="A4" s="105"/>
      <c r="B4" s="75"/>
      <c r="C4" s="75"/>
      <c r="D4" s="75"/>
      <c r="E4" s="75"/>
      <c r="F4" s="106"/>
    </row>
    <row r="5" spans="1:6" ht="12" customHeight="1" x14ac:dyDescent="0.15">
      <c r="A5" s="105"/>
      <c r="B5" s="75"/>
      <c r="C5" s="75"/>
      <c r="D5" s="75"/>
      <c r="E5" s="75"/>
      <c r="F5" s="106"/>
    </row>
    <row r="6" spans="1:6" ht="12" customHeight="1" x14ac:dyDescent="0.15">
      <c r="A6" s="107"/>
      <c r="B6" s="108"/>
      <c r="C6" s="108"/>
      <c r="D6" s="108"/>
      <c r="E6" s="108"/>
      <c r="F6" s="109"/>
    </row>
    <row r="7" spans="1:6" ht="12" customHeight="1" x14ac:dyDescent="0.15">
      <c r="A7" s="1"/>
      <c r="B7" s="1"/>
      <c r="C7" s="1"/>
      <c r="D7" s="1"/>
      <c r="E7" s="1"/>
      <c r="F7" s="1"/>
    </row>
    <row r="8" spans="1:6" s="29" customFormat="1" ht="12" customHeight="1" x14ac:dyDescent="0.15">
      <c r="A8" s="27" t="s">
        <v>1</v>
      </c>
      <c r="B8" s="27" t="s">
        <v>2</v>
      </c>
      <c r="C8" s="28" t="s">
        <v>3</v>
      </c>
      <c r="D8" s="28" t="s">
        <v>4</v>
      </c>
      <c r="E8" s="28" t="s">
        <v>5</v>
      </c>
      <c r="F8" s="27" t="s">
        <v>6</v>
      </c>
    </row>
    <row r="9" spans="1:6" ht="12" customHeight="1" x14ac:dyDescent="0.15">
      <c r="A9" s="11" t="s">
        <v>38</v>
      </c>
      <c r="B9" s="11" t="s">
        <v>1595</v>
      </c>
      <c r="C9" s="12"/>
      <c r="D9" s="12"/>
      <c r="E9" s="12"/>
      <c r="F9" s="11" t="s">
        <v>40</v>
      </c>
    </row>
    <row r="10" spans="1:6" ht="12" customHeight="1" x14ac:dyDescent="0.15">
      <c r="A10" s="11" t="s">
        <v>860</v>
      </c>
      <c r="B10" s="11" t="s">
        <v>1595</v>
      </c>
      <c r="C10" s="12"/>
      <c r="D10" s="12"/>
      <c r="E10" s="12"/>
      <c r="F10" s="11" t="s">
        <v>1596</v>
      </c>
    </row>
    <row r="11" spans="1:6" ht="12" customHeight="1" x14ac:dyDescent="0.15">
      <c r="A11" s="11" t="s">
        <v>862</v>
      </c>
      <c r="B11" s="11" t="s">
        <v>1595</v>
      </c>
      <c r="C11" s="12"/>
      <c r="D11" s="12"/>
      <c r="E11" s="12"/>
      <c r="F11" s="11" t="s">
        <v>1597</v>
      </c>
    </row>
    <row r="12" spans="1:6" ht="12" customHeight="1" x14ac:dyDescent="0.15">
      <c r="A12" s="11" t="s">
        <v>864</v>
      </c>
      <c r="B12" s="11" t="s">
        <v>1461</v>
      </c>
      <c r="C12" s="12"/>
      <c r="D12" s="12"/>
      <c r="E12" s="12"/>
      <c r="F12" s="12" t="s">
        <v>1598</v>
      </c>
    </row>
    <row r="13" spans="1:6" ht="12" customHeight="1" x14ac:dyDescent="0.15">
      <c r="A13" s="11" t="s">
        <v>866</v>
      </c>
      <c r="B13" s="11" t="s">
        <v>1599</v>
      </c>
      <c r="C13" s="12"/>
      <c r="D13" s="12"/>
      <c r="E13" s="12"/>
      <c r="F13" s="12" t="s">
        <v>1600</v>
      </c>
    </row>
    <row r="14" spans="1:6" ht="12" customHeight="1" x14ac:dyDescent="0.15">
      <c r="A14" s="13" t="s">
        <v>868</v>
      </c>
      <c r="B14" s="12" t="s">
        <v>1601</v>
      </c>
      <c r="C14" s="12"/>
      <c r="D14" s="12"/>
      <c r="E14" s="12"/>
      <c r="F14" s="12" t="s">
        <v>1602</v>
      </c>
    </row>
    <row r="15" spans="1:6" ht="12" customHeight="1" x14ac:dyDescent="0.15">
      <c r="A15" s="13" t="s">
        <v>1603</v>
      </c>
      <c r="B15" s="12" t="s">
        <v>1461</v>
      </c>
      <c r="C15" s="12"/>
      <c r="D15" s="12"/>
      <c r="E15" s="12"/>
      <c r="F15" s="12" t="s">
        <v>1604</v>
      </c>
    </row>
    <row r="16" spans="1:6" ht="12" customHeight="1" x14ac:dyDescent="0.15">
      <c r="A16" s="13" t="s">
        <v>919</v>
      </c>
      <c r="B16" s="12" t="s">
        <v>1605</v>
      </c>
      <c r="C16" s="12"/>
      <c r="D16" s="12"/>
      <c r="E16" s="12"/>
      <c r="F16" s="12" t="s">
        <v>920</v>
      </c>
    </row>
    <row r="17" spans="1:6" ht="12" customHeight="1" x14ac:dyDescent="0.15">
      <c r="A17" s="13" t="s">
        <v>1606</v>
      </c>
      <c r="B17" s="12" t="s">
        <v>1595</v>
      </c>
      <c r="C17" s="12"/>
      <c r="D17" s="12"/>
      <c r="E17" s="12"/>
      <c r="F17" s="12" t="s">
        <v>1607</v>
      </c>
    </row>
    <row r="18" spans="1:6" ht="12" customHeight="1" x14ac:dyDescent="0.15">
      <c r="A18" s="13" t="s">
        <v>1608</v>
      </c>
      <c r="B18" s="12" t="s">
        <v>1605</v>
      </c>
      <c r="C18" s="12"/>
      <c r="D18" s="12"/>
      <c r="E18" s="12"/>
      <c r="F18" s="12" t="s">
        <v>1609</v>
      </c>
    </row>
    <row r="19" spans="1:6" ht="12" customHeight="1" x14ac:dyDescent="0.15">
      <c r="A19" s="13" t="s">
        <v>1610</v>
      </c>
      <c r="B19" s="12" t="s">
        <v>1611</v>
      </c>
      <c r="C19" s="12"/>
      <c r="D19" s="12"/>
      <c r="E19" s="12"/>
      <c r="F19" s="12" t="s">
        <v>1612</v>
      </c>
    </row>
    <row r="20" spans="1:6" ht="12" customHeight="1" x14ac:dyDescent="0.15">
      <c r="A20" s="13" t="s">
        <v>1613</v>
      </c>
      <c r="B20" s="12" t="s">
        <v>1614</v>
      </c>
      <c r="C20" s="12"/>
      <c r="D20" s="12"/>
      <c r="E20" s="12"/>
      <c r="F20" s="12" t="s">
        <v>1615</v>
      </c>
    </row>
    <row r="21" spans="1:6" ht="12" customHeight="1" x14ac:dyDescent="0.15">
      <c r="A21" s="13" t="s">
        <v>1616</v>
      </c>
      <c r="B21" s="12" t="s">
        <v>1611</v>
      </c>
      <c r="C21" s="12"/>
      <c r="D21" s="12"/>
      <c r="E21" s="12"/>
      <c r="F21" s="12" t="s">
        <v>1617</v>
      </c>
    </row>
    <row r="22" spans="1:6" ht="12" customHeight="1" x14ac:dyDescent="0.15">
      <c r="A22" s="13" t="s">
        <v>1618</v>
      </c>
      <c r="B22" s="12" t="s">
        <v>1611</v>
      </c>
      <c r="C22" s="12"/>
      <c r="D22" s="12"/>
      <c r="E22" s="12"/>
      <c r="F22" s="12" t="s">
        <v>1619</v>
      </c>
    </row>
    <row r="23" spans="1:6" ht="12" customHeight="1" x14ac:dyDescent="0.15">
      <c r="A23" s="13" t="s">
        <v>1620</v>
      </c>
      <c r="B23" s="12" t="s">
        <v>1621</v>
      </c>
      <c r="C23" s="12"/>
      <c r="D23" s="12"/>
      <c r="E23" s="12"/>
      <c r="F23" s="12" t="s">
        <v>1622</v>
      </c>
    </row>
    <row r="24" spans="1:6" ht="12" customHeight="1" x14ac:dyDescent="0.15">
      <c r="A24" s="13" t="s">
        <v>1623</v>
      </c>
      <c r="B24" s="12" t="s">
        <v>1624</v>
      </c>
      <c r="C24" s="12"/>
      <c r="D24" s="12"/>
      <c r="E24" s="12"/>
      <c r="F24" s="12" t="s">
        <v>1625</v>
      </c>
    </row>
    <row r="25" spans="1:6" ht="12" customHeight="1" x14ac:dyDescent="0.15">
      <c r="A25" s="13" t="s">
        <v>1626</v>
      </c>
      <c r="B25" s="12" t="s">
        <v>1624</v>
      </c>
      <c r="C25" s="12"/>
      <c r="D25" s="12"/>
      <c r="E25" s="12"/>
      <c r="F25" s="12" t="s">
        <v>1627</v>
      </c>
    </row>
    <row r="26" spans="1:6" ht="12" customHeight="1" x14ac:dyDescent="0.15">
      <c r="A26" s="13" t="s">
        <v>1628</v>
      </c>
      <c r="B26" s="12" t="s">
        <v>1611</v>
      </c>
      <c r="C26" s="12"/>
      <c r="D26" s="12"/>
      <c r="E26" s="12"/>
      <c r="F26" s="12" t="s">
        <v>1629</v>
      </c>
    </row>
    <row r="27" spans="1:6" ht="12" customHeight="1" x14ac:dyDescent="0.15">
      <c r="A27" s="61" t="s">
        <v>44</v>
      </c>
      <c r="B27" s="23" t="s">
        <v>1605</v>
      </c>
      <c r="C27" s="23"/>
      <c r="D27" s="23"/>
      <c r="E27" s="23"/>
      <c r="F27" s="23" t="s">
        <v>1630</v>
      </c>
    </row>
  </sheetData>
  <mergeCells count="1">
    <mergeCell ref="A1:F6"/>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E8AB7-0570-437B-9640-104898399BAD}">
  <sheetPr>
    <pageSetUpPr fitToPage="1"/>
  </sheetPr>
  <dimension ref="A1:F199"/>
  <sheetViews>
    <sheetView workbookViewId="0">
      <selection sqref="A1:F10"/>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s>
  <sheetData>
    <row r="1" spans="1:6" ht="12" customHeight="1" x14ac:dyDescent="0.15">
      <c r="A1" s="71" t="s">
        <v>858</v>
      </c>
      <c r="B1" s="72"/>
      <c r="C1" s="72"/>
      <c r="D1" s="72"/>
      <c r="E1" s="72"/>
      <c r="F1" s="73"/>
    </row>
    <row r="2" spans="1:6" ht="12" customHeight="1" x14ac:dyDescent="0.15">
      <c r="A2" s="74"/>
      <c r="B2" s="75"/>
      <c r="C2" s="75"/>
      <c r="D2" s="75"/>
      <c r="E2" s="75"/>
      <c r="F2" s="76"/>
    </row>
    <row r="3" spans="1:6" ht="12" customHeight="1" x14ac:dyDescent="0.15">
      <c r="A3" s="74"/>
      <c r="B3" s="75"/>
      <c r="C3" s="75"/>
      <c r="D3" s="75"/>
      <c r="E3" s="75"/>
      <c r="F3" s="76"/>
    </row>
    <row r="4" spans="1:6" ht="12" customHeight="1" x14ac:dyDescent="0.15">
      <c r="A4" s="74"/>
      <c r="B4" s="75"/>
      <c r="C4" s="75"/>
      <c r="D4" s="75"/>
      <c r="E4" s="75"/>
      <c r="F4" s="76"/>
    </row>
    <row r="5" spans="1:6" ht="12" customHeight="1" x14ac:dyDescent="0.15">
      <c r="A5" s="74"/>
      <c r="B5" s="75"/>
      <c r="C5" s="75"/>
      <c r="D5" s="75"/>
      <c r="E5" s="75"/>
      <c r="F5" s="76"/>
    </row>
    <row r="6" spans="1:6" ht="12" customHeight="1" x14ac:dyDescent="0.15">
      <c r="A6" s="74"/>
      <c r="B6" s="75"/>
      <c r="C6" s="75"/>
      <c r="D6" s="75"/>
      <c r="E6" s="75"/>
      <c r="F6" s="76"/>
    </row>
    <row r="7" spans="1:6" ht="12" customHeight="1" x14ac:dyDescent="0.15">
      <c r="A7" s="74"/>
      <c r="B7" s="75"/>
      <c r="C7" s="75"/>
      <c r="D7" s="75"/>
      <c r="E7" s="75"/>
      <c r="F7" s="76"/>
    </row>
    <row r="8" spans="1:6" ht="12" customHeight="1" x14ac:dyDescent="0.15">
      <c r="A8" s="74"/>
      <c r="B8" s="75"/>
      <c r="C8" s="75"/>
      <c r="D8" s="75"/>
      <c r="E8" s="75"/>
      <c r="F8" s="76"/>
    </row>
    <row r="9" spans="1:6" ht="12" customHeight="1" x14ac:dyDescent="0.15">
      <c r="A9" s="74"/>
      <c r="B9" s="75"/>
      <c r="C9" s="75"/>
      <c r="D9" s="75"/>
      <c r="E9" s="75"/>
      <c r="F9" s="76"/>
    </row>
    <row r="10" spans="1:6" ht="12" customHeight="1" x14ac:dyDescent="0.15">
      <c r="A10" s="77"/>
      <c r="B10" s="78"/>
      <c r="C10" s="78"/>
      <c r="D10" s="78"/>
      <c r="E10" s="78"/>
      <c r="F10" s="79"/>
    </row>
    <row r="11" spans="1:6" ht="12" customHeight="1" x14ac:dyDescent="0.15">
      <c r="A11" s="1"/>
      <c r="B11" s="1"/>
      <c r="C11" s="1"/>
      <c r="D11" s="1"/>
      <c r="E11" s="1"/>
      <c r="F11" s="1"/>
    </row>
    <row r="12" spans="1:6" ht="12" customHeight="1" x14ac:dyDescent="0.15">
      <c r="A12" s="1"/>
      <c r="B12" s="1"/>
      <c r="C12" s="1"/>
      <c r="D12" s="1"/>
      <c r="E12" s="1"/>
      <c r="F12" s="1"/>
    </row>
    <row r="13" spans="1:6" ht="12" customHeight="1" x14ac:dyDescent="0.15">
      <c r="A13" s="38" t="s">
        <v>1</v>
      </c>
      <c r="B13" s="38" t="s">
        <v>2</v>
      </c>
      <c r="C13" s="38" t="s">
        <v>3</v>
      </c>
      <c r="D13" s="38" t="s">
        <v>4</v>
      </c>
      <c r="E13" s="38" t="s">
        <v>5</v>
      </c>
      <c r="F13" s="38" t="s">
        <v>6</v>
      </c>
    </row>
    <row r="14" spans="1:6" ht="12" customHeight="1" x14ac:dyDescent="0.15">
      <c r="A14" s="39" t="s">
        <v>38</v>
      </c>
      <c r="B14" s="39" t="s">
        <v>39</v>
      </c>
      <c r="C14" s="40">
        <v>1</v>
      </c>
      <c r="D14" s="39">
        <f t="shared" ref="D14:D45" si="0">C14+E14-1</f>
        <v>12</v>
      </c>
      <c r="E14" s="40">
        <v>12</v>
      </c>
      <c r="F14" s="39" t="s">
        <v>859</v>
      </c>
    </row>
    <row r="15" spans="1:6" ht="12" customHeight="1" x14ac:dyDescent="0.15">
      <c r="A15" s="6" t="s">
        <v>44</v>
      </c>
      <c r="B15" s="6" t="s">
        <v>45</v>
      </c>
      <c r="C15" s="8">
        <f t="shared" ref="C15:C46" si="1">D14+1</f>
        <v>13</v>
      </c>
      <c r="D15" s="6">
        <f t="shared" si="0"/>
        <v>17</v>
      </c>
      <c r="E15" s="8">
        <v>5</v>
      </c>
      <c r="F15" s="6" t="s">
        <v>15</v>
      </c>
    </row>
    <row r="16" spans="1:6" ht="12" customHeight="1" x14ac:dyDescent="0.15">
      <c r="A16" s="6" t="s">
        <v>46</v>
      </c>
      <c r="B16" s="6" t="s">
        <v>39</v>
      </c>
      <c r="C16" s="8">
        <f t="shared" si="1"/>
        <v>18</v>
      </c>
      <c r="D16" s="6">
        <f t="shared" si="0"/>
        <v>29</v>
      </c>
      <c r="E16" s="8">
        <v>12</v>
      </c>
      <c r="F16" s="6" t="s">
        <v>47</v>
      </c>
    </row>
    <row r="17" spans="1:6" ht="12" customHeight="1" x14ac:dyDescent="0.15">
      <c r="A17" s="6" t="s">
        <v>860</v>
      </c>
      <c r="B17" s="6" t="s">
        <v>39</v>
      </c>
      <c r="C17" s="8">
        <f t="shared" si="1"/>
        <v>30</v>
      </c>
      <c r="D17" s="6">
        <f t="shared" si="0"/>
        <v>41</v>
      </c>
      <c r="E17" s="8">
        <v>12</v>
      </c>
      <c r="F17" s="6" t="s">
        <v>861</v>
      </c>
    </row>
    <row r="18" spans="1:6" ht="12" customHeight="1" x14ac:dyDescent="0.15">
      <c r="A18" s="6" t="s">
        <v>862</v>
      </c>
      <c r="B18" s="6" t="s">
        <v>39</v>
      </c>
      <c r="C18" s="8">
        <f t="shared" si="1"/>
        <v>42</v>
      </c>
      <c r="D18" s="6">
        <f t="shared" si="0"/>
        <v>53</v>
      </c>
      <c r="E18" s="8">
        <v>12</v>
      </c>
      <c r="F18" s="6" t="s">
        <v>863</v>
      </c>
    </row>
    <row r="19" spans="1:6" ht="12" customHeight="1" x14ac:dyDescent="0.15">
      <c r="A19" s="6" t="s">
        <v>864</v>
      </c>
      <c r="B19" s="6" t="s">
        <v>18</v>
      </c>
      <c r="C19" s="8">
        <f t="shared" si="1"/>
        <v>54</v>
      </c>
      <c r="D19" s="6">
        <f t="shared" si="0"/>
        <v>63</v>
      </c>
      <c r="E19" s="8">
        <v>10</v>
      </c>
      <c r="F19" s="6" t="s">
        <v>865</v>
      </c>
    </row>
    <row r="20" spans="1:6" ht="12" customHeight="1" x14ac:dyDescent="0.15">
      <c r="A20" s="6" t="s">
        <v>866</v>
      </c>
      <c r="B20" s="6" t="s">
        <v>35</v>
      </c>
      <c r="C20" s="8">
        <f t="shared" si="1"/>
        <v>64</v>
      </c>
      <c r="D20" s="6">
        <f t="shared" si="0"/>
        <v>113</v>
      </c>
      <c r="E20" s="8">
        <v>50</v>
      </c>
      <c r="F20" s="6" t="s">
        <v>867</v>
      </c>
    </row>
    <row r="21" spans="1:6" ht="12" customHeight="1" x14ac:dyDescent="0.15">
      <c r="A21" s="6" t="s">
        <v>868</v>
      </c>
      <c r="B21" s="6" t="s">
        <v>26</v>
      </c>
      <c r="C21" s="8">
        <f t="shared" si="1"/>
        <v>114</v>
      </c>
      <c r="D21" s="6">
        <f t="shared" si="0"/>
        <v>133</v>
      </c>
      <c r="E21" s="8">
        <v>20</v>
      </c>
      <c r="F21" s="6" t="s">
        <v>869</v>
      </c>
    </row>
    <row r="22" spans="1:6" ht="12" customHeight="1" x14ac:dyDescent="0.15">
      <c r="A22" s="6" t="s">
        <v>68</v>
      </c>
      <c r="B22" s="6" t="s">
        <v>328</v>
      </c>
      <c r="C22" s="8">
        <f t="shared" si="1"/>
        <v>134</v>
      </c>
      <c r="D22" s="6">
        <f t="shared" si="0"/>
        <v>148</v>
      </c>
      <c r="E22" s="8">
        <v>15</v>
      </c>
      <c r="F22" s="6" t="s">
        <v>870</v>
      </c>
    </row>
    <row r="23" spans="1:6" ht="12" customHeight="1" x14ac:dyDescent="0.15">
      <c r="A23" s="6" t="s">
        <v>144</v>
      </c>
      <c r="B23" s="6" t="s">
        <v>124</v>
      </c>
      <c r="C23" s="8">
        <f t="shared" si="1"/>
        <v>149</v>
      </c>
      <c r="D23" s="6">
        <f t="shared" si="0"/>
        <v>163</v>
      </c>
      <c r="E23" s="8">
        <v>15</v>
      </c>
      <c r="F23" s="6" t="s">
        <v>871</v>
      </c>
    </row>
    <row r="24" spans="1:6" ht="12" customHeight="1" x14ac:dyDescent="0.15">
      <c r="A24" s="6" t="s">
        <v>872</v>
      </c>
      <c r="B24" s="6" t="s">
        <v>124</v>
      </c>
      <c r="C24" s="8">
        <f t="shared" si="1"/>
        <v>164</v>
      </c>
      <c r="D24" s="6">
        <f t="shared" si="0"/>
        <v>178</v>
      </c>
      <c r="E24" s="8">
        <v>15</v>
      </c>
      <c r="F24" s="6" t="s">
        <v>873</v>
      </c>
    </row>
    <row r="25" spans="1:6" ht="12" customHeight="1" x14ac:dyDescent="0.15">
      <c r="A25" s="6" t="s">
        <v>874</v>
      </c>
      <c r="B25" s="6" t="s">
        <v>124</v>
      </c>
      <c r="C25" s="8">
        <f t="shared" si="1"/>
        <v>179</v>
      </c>
      <c r="D25" s="6">
        <f t="shared" si="0"/>
        <v>193</v>
      </c>
      <c r="E25" s="8">
        <v>15</v>
      </c>
      <c r="F25" s="6" t="s">
        <v>875</v>
      </c>
    </row>
    <row r="26" spans="1:6" ht="12" customHeight="1" x14ac:dyDescent="0.15">
      <c r="A26" s="6" t="s">
        <v>876</v>
      </c>
      <c r="B26" s="6" t="s">
        <v>124</v>
      </c>
      <c r="C26" s="8">
        <f t="shared" si="1"/>
        <v>194</v>
      </c>
      <c r="D26" s="6">
        <f t="shared" si="0"/>
        <v>208</v>
      </c>
      <c r="E26" s="8">
        <v>15</v>
      </c>
      <c r="F26" s="6" t="s">
        <v>877</v>
      </c>
    </row>
    <row r="27" spans="1:6" ht="12" customHeight="1" x14ac:dyDescent="0.15">
      <c r="A27" s="6" t="s">
        <v>878</v>
      </c>
      <c r="B27" s="6" t="s">
        <v>124</v>
      </c>
      <c r="C27" s="8">
        <f t="shared" si="1"/>
        <v>209</v>
      </c>
      <c r="D27" s="6">
        <f t="shared" si="0"/>
        <v>223</v>
      </c>
      <c r="E27" s="8">
        <v>15</v>
      </c>
      <c r="F27" s="6" t="s">
        <v>879</v>
      </c>
    </row>
    <row r="28" spans="1:6" ht="12" customHeight="1" x14ac:dyDescent="0.15">
      <c r="A28" s="6" t="s">
        <v>880</v>
      </c>
      <c r="B28" s="6" t="s">
        <v>124</v>
      </c>
      <c r="C28" s="8">
        <f t="shared" si="1"/>
        <v>224</v>
      </c>
      <c r="D28" s="6">
        <f t="shared" si="0"/>
        <v>238</v>
      </c>
      <c r="E28" s="8">
        <v>15</v>
      </c>
      <c r="F28" s="6" t="s">
        <v>881</v>
      </c>
    </row>
    <row r="29" spans="1:6" ht="12" customHeight="1" x14ac:dyDescent="0.15">
      <c r="A29" s="6" t="s">
        <v>882</v>
      </c>
      <c r="B29" s="6" t="s">
        <v>124</v>
      </c>
      <c r="C29" s="8">
        <f t="shared" si="1"/>
        <v>239</v>
      </c>
      <c r="D29" s="6">
        <f t="shared" si="0"/>
        <v>253</v>
      </c>
      <c r="E29" s="8">
        <v>15</v>
      </c>
      <c r="F29" s="6" t="s">
        <v>883</v>
      </c>
    </row>
    <row r="30" spans="1:6" ht="12" customHeight="1" x14ac:dyDescent="0.15">
      <c r="A30" s="6" t="s">
        <v>884</v>
      </c>
      <c r="B30" s="6" t="s">
        <v>124</v>
      </c>
      <c r="C30" s="8">
        <f t="shared" si="1"/>
        <v>254</v>
      </c>
      <c r="D30" s="6">
        <f t="shared" si="0"/>
        <v>268</v>
      </c>
      <c r="E30" s="8">
        <v>15</v>
      </c>
      <c r="F30" s="6" t="s">
        <v>885</v>
      </c>
    </row>
    <row r="31" spans="1:6" ht="12" customHeight="1" x14ac:dyDescent="0.15">
      <c r="A31" s="6" t="s">
        <v>886</v>
      </c>
      <c r="B31" s="6" t="s">
        <v>124</v>
      </c>
      <c r="C31" s="8">
        <f t="shared" si="1"/>
        <v>269</v>
      </c>
      <c r="D31" s="6">
        <f t="shared" si="0"/>
        <v>283</v>
      </c>
      <c r="E31" s="8">
        <v>15</v>
      </c>
      <c r="F31" s="6" t="s">
        <v>887</v>
      </c>
    </row>
    <row r="32" spans="1:6" ht="12" customHeight="1" x14ac:dyDescent="0.15">
      <c r="A32" s="6" t="s">
        <v>888</v>
      </c>
      <c r="B32" s="6" t="s">
        <v>124</v>
      </c>
      <c r="C32" s="8">
        <f t="shared" si="1"/>
        <v>284</v>
      </c>
      <c r="D32" s="6">
        <f t="shared" si="0"/>
        <v>298</v>
      </c>
      <c r="E32" s="8">
        <v>15</v>
      </c>
      <c r="F32" s="6" t="s">
        <v>889</v>
      </c>
    </row>
    <row r="33" spans="1:6" ht="12" customHeight="1" x14ac:dyDescent="0.15">
      <c r="A33" s="6" t="s">
        <v>890</v>
      </c>
      <c r="B33" s="6" t="s">
        <v>124</v>
      </c>
      <c r="C33" s="8">
        <f t="shared" si="1"/>
        <v>299</v>
      </c>
      <c r="D33" s="6">
        <f t="shared" si="0"/>
        <v>313</v>
      </c>
      <c r="E33" s="8">
        <v>15</v>
      </c>
      <c r="F33" s="6" t="s">
        <v>891</v>
      </c>
    </row>
    <row r="34" spans="1:6" ht="12" customHeight="1" x14ac:dyDescent="0.15">
      <c r="A34" s="6" t="s">
        <v>892</v>
      </c>
      <c r="B34" s="6" t="s">
        <v>124</v>
      </c>
      <c r="C34" s="8">
        <f t="shared" si="1"/>
        <v>314</v>
      </c>
      <c r="D34" s="6">
        <f t="shared" si="0"/>
        <v>328</v>
      </c>
      <c r="E34" s="8">
        <v>15</v>
      </c>
      <c r="F34" s="6" t="s">
        <v>893</v>
      </c>
    </row>
    <row r="35" spans="1:6" ht="12" customHeight="1" x14ac:dyDescent="0.15">
      <c r="A35" s="6" t="s">
        <v>894</v>
      </c>
      <c r="B35" s="6" t="s">
        <v>124</v>
      </c>
      <c r="C35" s="8">
        <f t="shared" si="1"/>
        <v>329</v>
      </c>
      <c r="D35" s="6">
        <f t="shared" si="0"/>
        <v>343</v>
      </c>
      <c r="E35" s="8">
        <v>15</v>
      </c>
      <c r="F35" s="6" t="s">
        <v>895</v>
      </c>
    </row>
    <row r="36" spans="1:6" ht="12" customHeight="1" x14ac:dyDescent="0.15">
      <c r="A36" s="6" t="s">
        <v>896</v>
      </c>
      <c r="B36" s="6" t="s">
        <v>124</v>
      </c>
      <c r="C36" s="8">
        <f t="shared" si="1"/>
        <v>344</v>
      </c>
      <c r="D36" s="6">
        <f t="shared" si="0"/>
        <v>358</v>
      </c>
      <c r="E36" s="8">
        <v>15</v>
      </c>
      <c r="F36" s="6" t="s">
        <v>897</v>
      </c>
    </row>
    <row r="37" spans="1:6" ht="12" customHeight="1" x14ac:dyDescent="0.15">
      <c r="A37" s="6" t="s">
        <v>898</v>
      </c>
      <c r="B37" s="6" t="s">
        <v>124</v>
      </c>
      <c r="C37" s="8">
        <f t="shared" si="1"/>
        <v>359</v>
      </c>
      <c r="D37" s="6">
        <f t="shared" si="0"/>
        <v>373</v>
      </c>
      <c r="E37" s="8">
        <v>15</v>
      </c>
      <c r="F37" s="6" t="s">
        <v>899</v>
      </c>
    </row>
    <row r="38" spans="1:6" ht="12" customHeight="1" x14ac:dyDescent="0.15">
      <c r="A38" s="6" t="s">
        <v>900</v>
      </c>
      <c r="B38" s="6" t="s">
        <v>124</v>
      </c>
      <c r="C38" s="8">
        <f t="shared" si="1"/>
        <v>374</v>
      </c>
      <c r="D38" s="6">
        <f t="shared" si="0"/>
        <v>388</v>
      </c>
      <c r="E38" s="8">
        <v>15</v>
      </c>
      <c r="F38" s="6" t="s">
        <v>901</v>
      </c>
    </row>
    <row r="39" spans="1:6" ht="12" customHeight="1" x14ac:dyDescent="0.15">
      <c r="A39" s="6" t="s">
        <v>344</v>
      </c>
      <c r="B39" s="6" t="s">
        <v>124</v>
      </c>
      <c r="C39" s="8">
        <f t="shared" si="1"/>
        <v>389</v>
      </c>
      <c r="D39" s="6">
        <f t="shared" si="0"/>
        <v>403</v>
      </c>
      <c r="E39" s="8">
        <v>15</v>
      </c>
      <c r="F39" s="6" t="s">
        <v>902</v>
      </c>
    </row>
    <row r="40" spans="1:6" ht="12" customHeight="1" x14ac:dyDescent="0.15">
      <c r="A40" s="6" t="s">
        <v>903</v>
      </c>
      <c r="B40" s="6" t="s">
        <v>124</v>
      </c>
      <c r="C40" s="8">
        <f t="shared" si="1"/>
        <v>404</v>
      </c>
      <c r="D40" s="6">
        <f t="shared" si="0"/>
        <v>418</v>
      </c>
      <c r="E40" s="8">
        <v>15</v>
      </c>
      <c r="F40" s="6" t="s">
        <v>141</v>
      </c>
    </row>
    <row r="41" spans="1:6" ht="12" customHeight="1" x14ac:dyDescent="0.15">
      <c r="A41" s="8" t="s">
        <v>904</v>
      </c>
      <c r="B41" s="8" t="s">
        <v>124</v>
      </c>
      <c r="C41" s="8">
        <f t="shared" si="1"/>
        <v>419</v>
      </c>
      <c r="D41" s="6">
        <f t="shared" si="0"/>
        <v>433</v>
      </c>
      <c r="E41" s="8">
        <v>15</v>
      </c>
      <c r="F41" s="8" t="s">
        <v>905</v>
      </c>
    </row>
    <row r="42" spans="1:6" ht="12" customHeight="1" x14ac:dyDescent="0.15">
      <c r="A42" s="8" t="s">
        <v>337</v>
      </c>
      <c r="B42" s="8" t="s">
        <v>124</v>
      </c>
      <c r="C42" s="8">
        <f t="shared" si="1"/>
        <v>434</v>
      </c>
      <c r="D42" s="6">
        <f t="shared" si="0"/>
        <v>448</v>
      </c>
      <c r="E42" s="8">
        <v>15</v>
      </c>
      <c r="F42" s="8" t="s">
        <v>338</v>
      </c>
    </row>
    <row r="43" spans="1:6" ht="12" customHeight="1" x14ac:dyDescent="0.15">
      <c r="A43" s="8" t="s">
        <v>906</v>
      </c>
      <c r="B43" s="8" t="s">
        <v>124</v>
      </c>
      <c r="C43" s="8">
        <f t="shared" si="1"/>
        <v>449</v>
      </c>
      <c r="D43" s="6">
        <f t="shared" si="0"/>
        <v>463</v>
      </c>
      <c r="E43" s="8">
        <v>15</v>
      </c>
      <c r="F43" s="8" t="s">
        <v>907</v>
      </c>
    </row>
    <row r="44" spans="1:6" ht="12" customHeight="1" x14ac:dyDescent="0.15">
      <c r="A44" s="8" t="s">
        <v>908</v>
      </c>
      <c r="B44" s="8" t="s">
        <v>124</v>
      </c>
      <c r="C44" s="8">
        <f t="shared" si="1"/>
        <v>464</v>
      </c>
      <c r="D44" s="6">
        <f t="shared" si="0"/>
        <v>478</v>
      </c>
      <c r="E44" s="8">
        <v>15</v>
      </c>
      <c r="F44" s="8" t="s">
        <v>909</v>
      </c>
    </row>
    <row r="45" spans="1:6" ht="12" customHeight="1" x14ac:dyDescent="0.15">
      <c r="A45" s="8" t="s">
        <v>910</v>
      </c>
      <c r="B45" s="8" t="s">
        <v>124</v>
      </c>
      <c r="C45" s="8">
        <f t="shared" si="1"/>
        <v>479</v>
      </c>
      <c r="D45" s="6">
        <f t="shared" si="0"/>
        <v>493</v>
      </c>
      <c r="E45" s="8">
        <v>15</v>
      </c>
      <c r="F45" s="8" t="s">
        <v>911</v>
      </c>
    </row>
    <row r="46" spans="1:6" ht="12" customHeight="1" x14ac:dyDescent="0.15">
      <c r="A46" s="8" t="s">
        <v>123</v>
      </c>
      <c r="B46" s="8" t="s">
        <v>124</v>
      </c>
      <c r="C46" s="8">
        <f t="shared" si="1"/>
        <v>494</v>
      </c>
      <c r="D46" s="6">
        <f t="shared" ref="D46:D77" si="2">C46+E46-1</f>
        <v>508</v>
      </c>
      <c r="E46" s="8">
        <v>15</v>
      </c>
      <c r="F46" s="8" t="s">
        <v>125</v>
      </c>
    </row>
    <row r="47" spans="1:6" ht="12" customHeight="1" x14ac:dyDescent="0.15">
      <c r="A47" s="8" t="s">
        <v>126</v>
      </c>
      <c r="B47" s="8" t="s">
        <v>124</v>
      </c>
      <c r="C47" s="8">
        <f t="shared" ref="C47:C78" si="3">D46+1</f>
        <v>509</v>
      </c>
      <c r="D47" s="6">
        <f t="shared" si="2"/>
        <v>523</v>
      </c>
      <c r="E47" s="8">
        <v>15</v>
      </c>
      <c r="F47" s="8" t="s">
        <v>912</v>
      </c>
    </row>
    <row r="48" spans="1:6" ht="12" customHeight="1" x14ac:dyDescent="0.15">
      <c r="A48" s="8" t="s">
        <v>128</v>
      </c>
      <c r="B48" s="8" t="s">
        <v>124</v>
      </c>
      <c r="C48" s="8">
        <f t="shared" si="3"/>
        <v>524</v>
      </c>
      <c r="D48" s="6">
        <f t="shared" si="2"/>
        <v>538</v>
      </c>
      <c r="E48" s="8">
        <v>15</v>
      </c>
      <c r="F48" s="8" t="s">
        <v>129</v>
      </c>
    </row>
    <row r="49" spans="1:6" ht="12" customHeight="1" x14ac:dyDescent="0.15">
      <c r="A49" s="8" t="s">
        <v>130</v>
      </c>
      <c r="B49" s="8" t="s">
        <v>124</v>
      </c>
      <c r="C49" s="8">
        <f t="shared" si="3"/>
        <v>539</v>
      </c>
      <c r="D49" s="6">
        <f t="shared" si="2"/>
        <v>553</v>
      </c>
      <c r="E49" s="8">
        <v>15</v>
      </c>
      <c r="F49" s="8" t="s">
        <v>913</v>
      </c>
    </row>
    <row r="50" spans="1:6" ht="12" customHeight="1" x14ac:dyDescent="0.15">
      <c r="A50" s="8" t="s">
        <v>132</v>
      </c>
      <c r="B50" s="8" t="s">
        <v>124</v>
      </c>
      <c r="C50" s="8">
        <f t="shared" si="3"/>
        <v>554</v>
      </c>
      <c r="D50" s="6">
        <f t="shared" si="2"/>
        <v>568</v>
      </c>
      <c r="E50" s="8">
        <v>15</v>
      </c>
      <c r="F50" s="6" t="s">
        <v>133</v>
      </c>
    </row>
    <row r="51" spans="1:6" ht="12" customHeight="1" x14ac:dyDescent="0.15">
      <c r="A51" s="8" t="s">
        <v>914</v>
      </c>
      <c r="B51" s="8" t="s">
        <v>124</v>
      </c>
      <c r="C51" s="8">
        <f t="shared" si="3"/>
        <v>569</v>
      </c>
      <c r="D51" s="6">
        <f t="shared" si="2"/>
        <v>583</v>
      </c>
      <c r="E51" s="8">
        <v>15</v>
      </c>
      <c r="F51" s="6" t="s">
        <v>135</v>
      </c>
    </row>
    <row r="52" spans="1:6" ht="12" customHeight="1" x14ac:dyDescent="0.15">
      <c r="A52" s="8" t="s">
        <v>915</v>
      </c>
      <c r="B52" s="8" t="s">
        <v>124</v>
      </c>
      <c r="C52" s="8">
        <f t="shared" si="3"/>
        <v>584</v>
      </c>
      <c r="D52" s="6">
        <f t="shared" si="2"/>
        <v>598</v>
      </c>
      <c r="E52" s="8">
        <v>15</v>
      </c>
      <c r="F52" s="8" t="s">
        <v>137</v>
      </c>
    </row>
    <row r="53" spans="1:6" ht="12" customHeight="1" x14ac:dyDescent="0.15">
      <c r="A53" s="8" t="s">
        <v>916</v>
      </c>
      <c r="B53" s="8" t="s">
        <v>124</v>
      </c>
      <c r="C53" s="8">
        <f t="shared" si="3"/>
        <v>599</v>
      </c>
      <c r="D53" s="6">
        <f t="shared" si="2"/>
        <v>613</v>
      </c>
      <c r="E53" s="8">
        <v>15</v>
      </c>
      <c r="F53" s="8" t="s">
        <v>139</v>
      </c>
    </row>
    <row r="54" spans="1:6" ht="12" customHeight="1" x14ac:dyDescent="0.15">
      <c r="A54" s="8" t="s">
        <v>917</v>
      </c>
      <c r="B54" s="8" t="s">
        <v>64</v>
      </c>
      <c r="C54" s="8">
        <f t="shared" si="3"/>
        <v>614</v>
      </c>
      <c r="D54" s="6">
        <f t="shared" si="2"/>
        <v>614</v>
      </c>
      <c r="E54" s="8">
        <v>1</v>
      </c>
      <c r="F54" s="8" t="s">
        <v>918</v>
      </c>
    </row>
    <row r="55" spans="1:6" ht="12" customHeight="1" x14ac:dyDescent="0.15">
      <c r="A55" s="6" t="s">
        <v>919</v>
      </c>
      <c r="B55" s="6" t="s">
        <v>14</v>
      </c>
      <c r="C55" s="8">
        <f t="shared" si="3"/>
        <v>615</v>
      </c>
      <c r="D55" s="8">
        <f t="shared" si="2"/>
        <v>618</v>
      </c>
      <c r="E55" s="8">
        <v>4</v>
      </c>
      <c r="F55" s="6" t="s">
        <v>920</v>
      </c>
    </row>
    <row r="56" spans="1:6" ht="12" customHeight="1" x14ac:dyDescent="0.15">
      <c r="A56" s="6" t="s">
        <v>921</v>
      </c>
      <c r="B56" s="6" t="s">
        <v>124</v>
      </c>
      <c r="C56" s="8">
        <f t="shared" si="3"/>
        <v>619</v>
      </c>
      <c r="D56" s="8">
        <f t="shared" si="2"/>
        <v>633</v>
      </c>
      <c r="E56" s="8">
        <v>15</v>
      </c>
      <c r="F56" s="6" t="s">
        <v>922</v>
      </c>
    </row>
    <row r="57" spans="1:6" ht="12" customHeight="1" x14ac:dyDescent="0.15">
      <c r="A57" s="6" t="s">
        <v>923</v>
      </c>
      <c r="B57" s="6" t="s">
        <v>64</v>
      </c>
      <c r="C57" s="8">
        <f t="shared" si="3"/>
        <v>634</v>
      </c>
      <c r="D57" s="8">
        <f t="shared" si="2"/>
        <v>634</v>
      </c>
      <c r="E57" s="8">
        <v>1</v>
      </c>
      <c r="F57" s="6" t="s">
        <v>924</v>
      </c>
    </row>
    <row r="58" spans="1:6" ht="12" customHeight="1" x14ac:dyDescent="0.15">
      <c r="A58" s="6" t="s">
        <v>925</v>
      </c>
      <c r="B58" s="6" t="s">
        <v>153</v>
      </c>
      <c r="C58" s="8">
        <f t="shared" si="3"/>
        <v>635</v>
      </c>
      <c r="D58" s="8">
        <f t="shared" si="2"/>
        <v>659</v>
      </c>
      <c r="E58" s="8">
        <v>25</v>
      </c>
      <c r="F58" s="6" t="s">
        <v>926</v>
      </c>
    </row>
    <row r="59" spans="1:6" ht="12" customHeight="1" x14ac:dyDescent="0.15">
      <c r="A59" s="6" t="s">
        <v>927</v>
      </c>
      <c r="B59" s="6" t="s">
        <v>124</v>
      </c>
      <c r="C59" s="8">
        <f t="shared" si="3"/>
        <v>660</v>
      </c>
      <c r="D59" s="8">
        <f t="shared" si="2"/>
        <v>674</v>
      </c>
      <c r="E59" s="8">
        <v>15</v>
      </c>
      <c r="F59" s="6" t="s">
        <v>928</v>
      </c>
    </row>
    <row r="60" spans="1:6" ht="12" customHeight="1" x14ac:dyDescent="0.15">
      <c r="A60" s="6" t="s">
        <v>929</v>
      </c>
      <c r="B60" s="6" t="s">
        <v>124</v>
      </c>
      <c r="C60" s="8">
        <f t="shared" si="3"/>
        <v>675</v>
      </c>
      <c r="D60" s="8">
        <f t="shared" si="2"/>
        <v>689</v>
      </c>
      <c r="E60" s="8">
        <v>15</v>
      </c>
      <c r="F60" s="6" t="s">
        <v>930</v>
      </c>
    </row>
    <row r="61" spans="1:6" ht="12" customHeight="1" x14ac:dyDescent="0.15">
      <c r="A61" s="6" t="s">
        <v>931</v>
      </c>
      <c r="B61" s="6" t="s">
        <v>932</v>
      </c>
      <c r="C61" s="8">
        <f t="shared" si="3"/>
        <v>690</v>
      </c>
      <c r="D61" s="8">
        <f t="shared" si="2"/>
        <v>698</v>
      </c>
      <c r="E61" s="8">
        <v>9</v>
      </c>
      <c r="F61" s="6" t="s">
        <v>933</v>
      </c>
    </row>
    <row r="62" spans="1:6" ht="12" customHeight="1" x14ac:dyDescent="0.15">
      <c r="A62" s="6" t="s">
        <v>934</v>
      </c>
      <c r="B62" s="6" t="s">
        <v>124</v>
      </c>
      <c r="C62" s="8">
        <f t="shared" si="3"/>
        <v>699</v>
      </c>
      <c r="D62" s="8">
        <f t="shared" si="2"/>
        <v>713</v>
      </c>
      <c r="E62" s="8">
        <v>15</v>
      </c>
      <c r="F62" s="6" t="s">
        <v>935</v>
      </c>
    </row>
    <row r="63" spans="1:6" ht="12" customHeight="1" x14ac:dyDescent="0.15">
      <c r="A63" s="6" t="s">
        <v>936</v>
      </c>
      <c r="B63" s="6" t="s">
        <v>124</v>
      </c>
      <c r="C63" s="8">
        <f t="shared" si="3"/>
        <v>714</v>
      </c>
      <c r="D63" s="8">
        <f t="shared" si="2"/>
        <v>728</v>
      </c>
      <c r="E63" s="8">
        <v>15</v>
      </c>
      <c r="F63" s="6" t="s">
        <v>937</v>
      </c>
    </row>
    <row r="64" spans="1:6" ht="12" customHeight="1" x14ac:dyDescent="0.15">
      <c r="A64" s="6" t="s">
        <v>938</v>
      </c>
      <c r="B64" s="6" t="s">
        <v>124</v>
      </c>
      <c r="C64" s="8">
        <f t="shared" si="3"/>
        <v>729</v>
      </c>
      <c r="D64" s="8">
        <f t="shared" si="2"/>
        <v>743</v>
      </c>
      <c r="E64" s="8">
        <v>15</v>
      </c>
      <c r="F64" s="6" t="s">
        <v>939</v>
      </c>
    </row>
    <row r="65" spans="1:6" ht="12" customHeight="1" x14ac:dyDescent="0.15">
      <c r="A65" s="6" t="s">
        <v>940</v>
      </c>
      <c r="B65" s="6" t="s">
        <v>124</v>
      </c>
      <c r="C65" s="8">
        <f t="shared" si="3"/>
        <v>744</v>
      </c>
      <c r="D65" s="8">
        <f t="shared" si="2"/>
        <v>758</v>
      </c>
      <c r="E65" s="8">
        <v>15</v>
      </c>
      <c r="F65" s="6" t="s">
        <v>941</v>
      </c>
    </row>
    <row r="66" spans="1:6" ht="12" customHeight="1" x14ac:dyDescent="0.15">
      <c r="A66" s="6" t="s">
        <v>942</v>
      </c>
      <c r="B66" s="6" t="s">
        <v>124</v>
      </c>
      <c r="C66" s="8">
        <f t="shared" si="3"/>
        <v>759</v>
      </c>
      <c r="D66" s="8">
        <f t="shared" si="2"/>
        <v>773</v>
      </c>
      <c r="E66" s="8">
        <v>15</v>
      </c>
      <c r="F66" s="6" t="s">
        <v>943</v>
      </c>
    </row>
    <row r="67" spans="1:6" ht="12" customHeight="1" x14ac:dyDescent="0.15">
      <c r="A67" s="6" t="s">
        <v>944</v>
      </c>
      <c r="B67" s="6" t="s">
        <v>124</v>
      </c>
      <c r="C67" s="8">
        <f t="shared" si="3"/>
        <v>774</v>
      </c>
      <c r="D67" s="8">
        <f t="shared" si="2"/>
        <v>788</v>
      </c>
      <c r="E67" s="8">
        <v>15</v>
      </c>
      <c r="F67" s="6" t="s">
        <v>945</v>
      </c>
    </row>
    <row r="68" spans="1:6" ht="12" customHeight="1" x14ac:dyDescent="0.15">
      <c r="A68" s="6" t="s">
        <v>946</v>
      </c>
      <c r="B68" s="6" t="s">
        <v>124</v>
      </c>
      <c r="C68" s="8">
        <f t="shared" si="3"/>
        <v>789</v>
      </c>
      <c r="D68" s="8">
        <f t="shared" si="2"/>
        <v>803</v>
      </c>
      <c r="E68" s="8">
        <v>15</v>
      </c>
      <c r="F68" s="6" t="s">
        <v>947</v>
      </c>
    </row>
    <row r="69" spans="1:6" ht="12" customHeight="1" x14ac:dyDescent="0.15">
      <c r="A69" s="6" t="s">
        <v>948</v>
      </c>
      <c r="B69" s="6" t="s">
        <v>124</v>
      </c>
      <c r="C69" s="8">
        <f t="shared" si="3"/>
        <v>804</v>
      </c>
      <c r="D69" s="8">
        <f t="shared" si="2"/>
        <v>818</v>
      </c>
      <c r="E69" s="8">
        <v>15</v>
      </c>
      <c r="F69" s="6" t="s">
        <v>949</v>
      </c>
    </row>
    <row r="70" spans="1:6" ht="12" customHeight="1" x14ac:dyDescent="0.15">
      <c r="A70" s="6" t="s">
        <v>950</v>
      </c>
      <c r="B70" s="6" t="s">
        <v>124</v>
      </c>
      <c r="C70" s="8">
        <f t="shared" si="3"/>
        <v>819</v>
      </c>
      <c r="D70" s="8">
        <f t="shared" si="2"/>
        <v>833</v>
      </c>
      <c r="E70" s="8">
        <v>15</v>
      </c>
      <c r="F70" s="6" t="s">
        <v>951</v>
      </c>
    </row>
    <row r="71" spans="1:6" ht="12" customHeight="1" x14ac:dyDescent="0.15">
      <c r="A71" s="6" t="s">
        <v>952</v>
      </c>
      <c r="B71" s="6" t="s">
        <v>124</v>
      </c>
      <c r="C71" s="8">
        <f t="shared" si="3"/>
        <v>834</v>
      </c>
      <c r="D71" s="8">
        <f t="shared" si="2"/>
        <v>848</v>
      </c>
      <c r="E71" s="8">
        <v>15</v>
      </c>
      <c r="F71" s="6" t="s">
        <v>953</v>
      </c>
    </row>
    <row r="72" spans="1:6" ht="12" customHeight="1" x14ac:dyDescent="0.15">
      <c r="A72" s="6" t="s">
        <v>954</v>
      </c>
      <c r="B72" s="6" t="s">
        <v>124</v>
      </c>
      <c r="C72" s="8">
        <f t="shared" si="3"/>
        <v>849</v>
      </c>
      <c r="D72" s="8">
        <f t="shared" si="2"/>
        <v>863</v>
      </c>
      <c r="E72" s="8">
        <v>15</v>
      </c>
      <c r="F72" s="6" t="s">
        <v>955</v>
      </c>
    </row>
    <row r="73" spans="1:6" ht="12" customHeight="1" x14ac:dyDescent="0.15">
      <c r="A73" s="6" t="s">
        <v>956</v>
      </c>
      <c r="B73" s="6" t="s">
        <v>124</v>
      </c>
      <c r="C73" s="8">
        <f t="shared" si="3"/>
        <v>864</v>
      </c>
      <c r="D73" s="8">
        <f t="shared" si="2"/>
        <v>878</v>
      </c>
      <c r="E73" s="8">
        <v>15</v>
      </c>
      <c r="F73" s="6" t="s">
        <v>957</v>
      </c>
    </row>
    <row r="74" spans="1:6" ht="12" customHeight="1" x14ac:dyDescent="0.15">
      <c r="A74" s="6" t="s">
        <v>958</v>
      </c>
      <c r="B74" s="6" t="s">
        <v>124</v>
      </c>
      <c r="C74" s="8">
        <f t="shared" si="3"/>
        <v>879</v>
      </c>
      <c r="D74" s="8">
        <f t="shared" si="2"/>
        <v>893</v>
      </c>
      <c r="E74" s="8">
        <v>15</v>
      </c>
      <c r="F74" s="6" t="s">
        <v>959</v>
      </c>
    </row>
    <row r="75" spans="1:6" ht="12" customHeight="1" x14ac:dyDescent="0.15">
      <c r="A75" s="6" t="s">
        <v>960</v>
      </c>
      <c r="B75" s="6" t="s">
        <v>124</v>
      </c>
      <c r="C75" s="8">
        <f t="shared" si="3"/>
        <v>894</v>
      </c>
      <c r="D75" s="8">
        <f t="shared" si="2"/>
        <v>908</v>
      </c>
      <c r="E75" s="8">
        <v>15</v>
      </c>
      <c r="F75" s="6" t="s">
        <v>961</v>
      </c>
    </row>
    <row r="76" spans="1:6" ht="12" customHeight="1" x14ac:dyDescent="0.15">
      <c r="A76" s="7" t="s">
        <v>415</v>
      </c>
      <c r="B76" s="7" t="s">
        <v>124</v>
      </c>
      <c r="C76" s="5">
        <f t="shared" si="3"/>
        <v>909</v>
      </c>
      <c r="D76" s="5">
        <f t="shared" si="2"/>
        <v>923</v>
      </c>
      <c r="E76" s="5">
        <v>15</v>
      </c>
      <c r="F76" s="7" t="s">
        <v>416</v>
      </c>
    </row>
    <row r="77" spans="1:6" ht="12" customHeight="1" x14ac:dyDescent="0.15">
      <c r="A77" s="6" t="s">
        <v>962</v>
      </c>
      <c r="B77" s="6" t="s">
        <v>124</v>
      </c>
      <c r="C77" s="8">
        <f t="shared" si="3"/>
        <v>924</v>
      </c>
      <c r="D77" s="6">
        <f t="shared" si="2"/>
        <v>938</v>
      </c>
      <c r="E77" s="8">
        <v>15</v>
      </c>
      <c r="F77" s="6" t="s">
        <v>963</v>
      </c>
    </row>
    <row r="78" spans="1:6" ht="12" customHeight="1" x14ac:dyDescent="0.15">
      <c r="A78" s="6" t="s">
        <v>964</v>
      </c>
      <c r="B78" s="6" t="s">
        <v>124</v>
      </c>
      <c r="C78" s="8">
        <f t="shared" si="3"/>
        <v>939</v>
      </c>
      <c r="D78" s="6">
        <f t="shared" ref="D78:D109" si="4">C78+E78-1</f>
        <v>953</v>
      </c>
      <c r="E78" s="8">
        <v>15</v>
      </c>
      <c r="F78" s="6" t="s">
        <v>965</v>
      </c>
    </row>
    <row r="79" spans="1:6" ht="12" customHeight="1" x14ac:dyDescent="0.15">
      <c r="A79" s="6" t="s">
        <v>966</v>
      </c>
      <c r="B79" s="6" t="s">
        <v>124</v>
      </c>
      <c r="C79" s="8">
        <f t="shared" ref="C79:C110" si="5">D78+1</f>
        <v>954</v>
      </c>
      <c r="D79" s="6">
        <f t="shared" si="4"/>
        <v>968</v>
      </c>
      <c r="E79" s="8">
        <v>15</v>
      </c>
      <c r="F79" s="6" t="s">
        <v>967</v>
      </c>
    </row>
    <row r="80" spans="1:6" ht="12" customHeight="1" x14ac:dyDescent="0.15">
      <c r="A80" s="6" t="s">
        <v>968</v>
      </c>
      <c r="B80" s="6" t="s">
        <v>124</v>
      </c>
      <c r="C80" s="8">
        <f t="shared" si="5"/>
        <v>969</v>
      </c>
      <c r="D80" s="6">
        <f t="shared" si="4"/>
        <v>983</v>
      </c>
      <c r="E80" s="8">
        <v>15</v>
      </c>
      <c r="F80" s="6" t="s">
        <v>969</v>
      </c>
    </row>
    <row r="81" spans="1:6" ht="12" customHeight="1" x14ac:dyDescent="0.15">
      <c r="A81" s="6" t="s">
        <v>970</v>
      </c>
      <c r="B81" s="6" t="s">
        <v>124</v>
      </c>
      <c r="C81" s="8">
        <f t="shared" si="5"/>
        <v>984</v>
      </c>
      <c r="D81" s="6">
        <f t="shared" si="4"/>
        <v>998</v>
      </c>
      <c r="E81" s="8">
        <v>15</v>
      </c>
      <c r="F81" s="6" t="s">
        <v>971</v>
      </c>
    </row>
    <row r="82" spans="1:6" ht="12" customHeight="1" x14ac:dyDescent="0.15">
      <c r="A82" s="6" t="s">
        <v>972</v>
      </c>
      <c r="B82" s="6" t="s">
        <v>124</v>
      </c>
      <c r="C82" s="8">
        <f t="shared" si="5"/>
        <v>999</v>
      </c>
      <c r="D82" s="6">
        <f t="shared" si="4"/>
        <v>1013</v>
      </c>
      <c r="E82" s="8">
        <v>15</v>
      </c>
      <c r="F82" s="6" t="s">
        <v>973</v>
      </c>
    </row>
    <row r="83" spans="1:6" ht="12" customHeight="1" x14ac:dyDescent="0.15">
      <c r="A83" s="6" t="s">
        <v>974</v>
      </c>
      <c r="B83" s="6" t="s">
        <v>124</v>
      </c>
      <c r="C83" s="8">
        <f t="shared" si="5"/>
        <v>1014</v>
      </c>
      <c r="D83" s="6">
        <f t="shared" si="4"/>
        <v>1028</v>
      </c>
      <c r="E83" s="8">
        <v>15</v>
      </c>
      <c r="F83" s="6" t="s">
        <v>975</v>
      </c>
    </row>
    <row r="84" spans="1:6" ht="12" customHeight="1" x14ac:dyDescent="0.15">
      <c r="A84" s="6" t="s">
        <v>976</v>
      </c>
      <c r="B84" s="6" t="s">
        <v>124</v>
      </c>
      <c r="C84" s="8">
        <f t="shared" si="5"/>
        <v>1029</v>
      </c>
      <c r="D84" s="6">
        <f t="shared" si="4"/>
        <v>1043</v>
      </c>
      <c r="E84" s="8">
        <v>15</v>
      </c>
      <c r="F84" s="6" t="s">
        <v>977</v>
      </c>
    </row>
    <row r="85" spans="1:6" ht="12" customHeight="1" x14ac:dyDescent="0.15">
      <c r="A85" s="6" t="s">
        <v>978</v>
      </c>
      <c r="B85" s="6" t="s">
        <v>124</v>
      </c>
      <c r="C85" s="8">
        <f t="shared" si="5"/>
        <v>1044</v>
      </c>
      <c r="D85" s="6">
        <f t="shared" si="4"/>
        <v>1058</v>
      </c>
      <c r="E85" s="8">
        <v>15</v>
      </c>
      <c r="F85" s="6" t="s">
        <v>979</v>
      </c>
    </row>
    <row r="86" spans="1:6" ht="12" customHeight="1" x14ac:dyDescent="0.15">
      <c r="A86" s="8" t="s">
        <v>980</v>
      </c>
      <c r="B86" s="6" t="s">
        <v>124</v>
      </c>
      <c r="C86" s="8">
        <f t="shared" si="5"/>
        <v>1059</v>
      </c>
      <c r="D86" s="6">
        <f t="shared" si="4"/>
        <v>1073</v>
      </c>
      <c r="E86" s="8">
        <v>15</v>
      </c>
      <c r="F86" s="6" t="s">
        <v>981</v>
      </c>
    </row>
    <row r="87" spans="1:6" ht="12" customHeight="1" x14ac:dyDescent="0.15">
      <c r="A87" s="6" t="s">
        <v>982</v>
      </c>
      <c r="B87" s="6" t="s">
        <v>124</v>
      </c>
      <c r="C87" s="8">
        <f t="shared" si="5"/>
        <v>1074</v>
      </c>
      <c r="D87" s="6">
        <f t="shared" si="4"/>
        <v>1088</v>
      </c>
      <c r="E87" s="8">
        <v>15</v>
      </c>
      <c r="F87" s="6" t="s">
        <v>983</v>
      </c>
    </row>
    <row r="88" spans="1:6" ht="12" customHeight="1" x14ac:dyDescent="0.15">
      <c r="A88" s="8" t="s">
        <v>984</v>
      </c>
      <c r="B88" s="6" t="s">
        <v>124</v>
      </c>
      <c r="C88" s="8">
        <f t="shared" si="5"/>
        <v>1089</v>
      </c>
      <c r="D88" s="6">
        <f t="shared" si="4"/>
        <v>1103</v>
      </c>
      <c r="E88" s="8">
        <v>15</v>
      </c>
      <c r="F88" s="6" t="s">
        <v>985</v>
      </c>
    </row>
    <row r="89" spans="1:6" ht="12" customHeight="1" x14ac:dyDescent="0.15">
      <c r="A89" s="6" t="s">
        <v>986</v>
      </c>
      <c r="B89" s="6" t="s">
        <v>124</v>
      </c>
      <c r="C89" s="8">
        <f t="shared" si="5"/>
        <v>1104</v>
      </c>
      <c r="D89" s="6">
        <f t="shared" si="4"/>
        <v>1118</v>
      </c>
      <c r="E89" s="8">
        <v>15</v>
      </c>
      <c r="F89" s="6" t="s">
        <v>987</v>
      </c>
    </row>
    <row r="90" spans="1:6" ht="12" customHeight="1" x14ac:dyDescent="0.15">
      <c r="A90" s="6" t="s">
        <v>988</v>
      </c>
      <c r="B90" s="6" t="s">
        <v>124</v>
      </c>
      <c r="C90" s="8">
        <f t="shared" si="5"/>
        <v>1119</v>
      </c>
      <c r="D90" s="6">
        <f t="shared" si="4"/>
        <v>1133</v>
      </c>
      <c r="E90" s="8">
        <v>15</v>
      </c>
      <c r="F90" s="6" t="s">
        <v>989</v>
      </c>
    </row>
    <row r="91" spans="1:6" ht="12" customHeight="1" x14ac:dyDescent="0.15">
      <c r="A91" s="6" t="s">
        <v>990</v>
      </c>
      <c r="B91" s="6" t="s">
        <v>124</v>
      </c>
      <c r="C91" s="8">
        <f t="shared" si="5"/>
        <v>1134</v>
      </c>
      <c r="D91" s="6">
        <f t="shared" si="4"/>
        <v>1148</v>
      </c>
      <c r="E91" s="8">
        <v>15</v>
      </c>
      <c r="F91" s="6" t="s">
        <v>991</v>
      </c>
    </row>
    <row r="92" spans="1:6" ht="12" customHeight="1" x14ac:dyDescent="0.15">
      <c r="A92" s="6" t="s">
        <v>992</v>
      </c>
      <c r="B92" s="6" t="s">
        <v>64</v>
      </c>
      <c r="C92" s="8">
        <f t="shared" si="5"/>
        <v>1149</v>
      </c>
      <c r="D92" s="6">
        <f t="shared" si="4"/>
        <v>1149</v>
      </c>
      <c r="E92" s="8">
        <v>1</v>
      </c>
      <c r="F92" s="6" t="s">
        <v>993</v>
      </c>
    </row>
    <row r="93" spans="1:6" ht="12" customHeight="1" x14ac:dyDescent="0.15">
      <c r="A93" s="6" t="s">
        <v>994</v>
      </c>
      <c r="B93" s="6" t="s">
        <v>124</v>
      </c>
      <c r="C93" s="8">
        <f t="shared" si="5"/>
        <v>1150</v>
      </c>
      <c r="D93" s="6">
        <f t="shared" si="4"/>
        <v>1164</v>
      </c>
      <c r="E93" s="8">
        <v>15</v>
      </c>
      <c r="F93" s="6" t="s">
        <v>995</v>
      </c>
    </row>
    <row r="94" spans="1:6" ht="12" customHeight="1" x14ac:dyDescent="0.15">
      <c r="A94" s="6" t="s">
        <v>996</v>
      </c>
      <c r="B94" s="6" t="s">
        <v>124</v>
      </c>
      <c r="C94" s="8">
        <f t="shared" si="5"/>
        <v>1165</v>
      </c>
      <c r="D94" s="6">
        <f t="shared" si="4"/>
        <v>1179</v>
      </c>
      <c r="E94" s="8">
        <v>15</v>
      </c>
      <c r="F94" s="6" t="s">
        <v>997</v>
      </c>
    </row>
    <row r="95" spans="1:6" ht="12" customHeight="1" x14ac:dyDescent="0.15">
      <c r="A95" s="6" t="s">
        <v>998</v>
      </c>
      <c r="B95" s="6" t="s">
        <v>124</v>
      </c>
      <c r="C95" s="8">
        <f t="shared" si="5"/>
        <v>1180</v>
      </c>
      <c r="D95" s="6">
        <f t="shared" si="4"/>
        <v>1194</v>
      </c>
      <c r="E95" s="8">
        <v>15</v>
      </c>
      <c r="F95" s="6" t="s">
        <v>999</v>
      </c>
    </row>
    <row r="96" spans="1:6" ht="12" customHeight="1" x14ac:dyDescent="0.15">
      <c r="A96" s="8" t="s">
        <v>1000</v>
      </c>
      <c r="B96" s="6" t="s">
        <v>124</v>
      </c>
      <c r="C96" s="8">
        <f t="shared" si="5"/>
        <v>1195</v>
      </c>
      <c r="D96" s="6">
        <f t="shared" si="4"/>
        <v>1209</v>
      </c>
      <c r="E96" s="6">
        <v>15</v>
      </c>
      <c r="F96" s="6" t="s">
        <v>1001</v>
      </c>
    </row>
    <row r="97" spans="1:6" ht="12" customHeight="1" x14ac:dyDescent="0.15">
      <c r="A97" s="8" t="s">
        <v>1002</v>
      </c>
      <c r="B97" s="6" t="s">
        <v>124</v>
      </c>
      <c r="C97" s="8">
        <f t="shared" si="5"/>
        <v>1210</v>
      </c>
      <c r="D97" s="6">
        <f t="shared" si="4"/>
        <v>1224</v>
      </c>
      <c r="E97" s="6">
        <v>15</v>
      </c>
      <c r="F97" s="6" t="s">
        <v>1003</v>
      </c>
    </row>
    <row r="98" spans="1:6" ht="12" customHeight="1" x14ac:dyDescent="0.15">
      <c r="A98" s="8" t="s">
        <v>1004</v>
      </c>
      <c r="B98" s="6" t="s">
        <v>124</v>
      </c>
      <c r="C98" s="8">
        <f t="shared" si="5"/>
        <v>1225</v>
      </c>
      <c r="D98" s="6">
        <f t="shared" si="4"/>
        <v>1239</v>
      </c>
      <c r="E98" s="6">
        <v>15</v>
      </c>
      <c r="F98" s="6" t="s">
        <v>1005</v>
      </c>
    </row>
    <row r="99" spans="1:6" ht="12" customHeight="1" x14ac:dyDescent="0.15">
      <c r="A99" s="8" t="s">
        <v>1006</v>
      </c>
      <c r="B99" s="6" t="s">
        <v>124</v>
      </c>
      <c r="C99" s="8">
        <f t="shared" si="5"/>
        <v>1240</v>
      </c>
      <c r="D99" s="6">
        <f t="shared" si="4"/>
        <v>1254</v>
      </c>
      <c r="E99" s="6">
        <v>15</v>
      </c>
      <c r="F99" s="6" t="s">
        <v>1007</v>
      </c>
    </row>
    <row r="100" spans="1:6" ht="12" customHeight="1" x14ac:dyDescent="0.15">
      <c r="A100" s="8" t="s">
        <v>1008</v>
      </c>
      <c r="B100" s="6" t="s">
        <v>124</v>
      </c>
      <c r="C100" s="8">
        <f t="shared" si="5"/>
        <v>1255</v>
      </c>
      <c r="D100" s="6">
        <f t="shared" si="4"/>
        <v>1269</v>
      </c>
      <c r="E100" s="6">
        <v>15</v>
      </c>
      <c r="F100" s="6" t="s">
        <v>1009</v>
      </c>
    </row>
    <row r="101" spans="1:6" ht="12" customHeight="1" x14ac:dyDescent="0.15">
      <c r="A101" s="8" t="s">
        <v>1010</v>
      </c>
      <c r="B101" s="6" t="s">
        <v>124</v>
      </c>
      <c r="C101" s="8">
        <f t="shared" si="5"/>
        <v>1270</v>
      </c>
      <c r="D101" s="6">
        <f t="shared" si="4"/>
        <v>1284</v>
      </c>
      <c r="E101" s="6">
        <v>15</v>
      </c>
      <c r="F101" s="6" t="s">
        <v>1011</v>
      </c>
    </row>
    <row r="102" spans="1:6" ht="12" customHeight="1" x14ac:dyDescent="0.15">
      <c r="A102" s="8" t="s">
        <v>1012</v>
      </c>
      <c r="B102" s="6" t="s">
        <v>124</v>
      </c>
      <c r="C102" s="8">
        <f t="shared" si="5"/>
        <v>1285</v>
      </c>
      <c r="D102" s="6">
        <f t="shared" si="4"/>
        <v>1299</v>
      </c>
      <c r="E102" s="6">
        <v>15</v>
      </c>
      <c r="F102" s="6" t="s">
        <v>1013</v>
      </c>
    </row>
    <row r="103" spans="1:6" ht="12" customHeight="1" x14ac:dyDescent="0.15">
      <c r="A103" s="8" t="s">
        <v>1014</v>
      </c>
      <c r="B103" s="6" t="s">
        <v>124</v>
      </c>
      <c r="C103" s="8">
        <f t="shared" si="5"/>
        <v>1300</v>
      </c>
      <c r="D103" s="6">
        <f t="shared" si="4"/>
        <v>1314</v>
      </c>
      <c r="E103" s="6">
        <v>15</v>
      </c>
      <c r="F103" s="6" t="s">
        <v>1015</v>
      </c>
    </row>
    <row r="104" spans="1:6" ht="12" customHeight="1" x14ac:dyDescent="0.15">
      <c r="A104" s="8" t="s">
        <v>1016</v>
      </c>
      <c r="B104" s="6" t="s">
        <v>124</v>
      </c>
      <c r="C104" s="8">
        <f t="shared" si="5"/>
        <v>1315</v>
      </c>
      <c r="D104" s="6">
        <f t="shared" si="4"/>
        <v>1329</v>
      </c>
      <c r="E104" s="6">
        <v>15</v>
      </c>
      <c r="F104" s="6" t="s">
        <v>1017</v>
      </c>
    </row>
    <row r="105" spans="1:6" ht="12" customHeight="1" x14ac:dyDescent="0.15">
      <c r="A105" s="8" t="s">
        <v>1018</v>
      </c>
      <c r="B105" s="6" t="s">
        <v>124</v>
      </c>
      <c r="C105" s="8">
        <f t="shared" si="5"/>
        <v>1330</v>
      </c>
      <c r="D105" s="6">
        <f t="shared" si="4"/>
        <v>1344</v>
      </c>
      <c r="E105" s="6">
        <v>15</v>
      </c>
      <c r="F105" s="6" t="s">
        <v>1019</v>
      </c>
    </row>
    <row r="106" spans="1:6" ht="12" customHeight="1" x14ac:dyDescent="0.15">
      <c r="A106" s="8" t="s">
        <v>1020</v>
      </c>
      <c r="B106" s="6" t="s">
        <v>124</v>
      </c>
      <c r="C106" s="8">
        <f t="shared" si="5"/>
        <v>1345</v>
      </c>
      <c r="D106" s="6">
        <f t="shared" si="4"/>
        <v>1359</v>
      </c>
      <c r="E106" s="6">
        <v>15</v>
      </c>
      <c r="F106" s="6" t="s">
        <v>1021</v>
      </c>
    </row>
    <row r="107" spans="1:6" ht="12" customHeight="1" x14ac:dyDescent="0.15">
      <c r="A107" s="8" t="s">
        <v>1022</v>
      </c>
      <c r="B107" s="6" t="s">
        <v>124</v>
      </c>
      <c r="C107" s="8">
        <f t="shared" si="5"/>
        <v>1360</v>
      </c>
      <c r="D107" s="6">
        <f t="shared" si="4"/>
        <v>1374</v>
      </c>
      <c r="E107" s="6">
        <v>15</v>
      </c>
      <c r="F107" s="6" t="s">
        <v>1023</v>
      </c>
    </row>
    <row r="108" spans="1:6" ht="12" customHeight="1" x14ac:dyDescent="0.15">
      <c r="A108" s="8" t="s">
        <v>1024</v>
      </c>
      <c r="B108" s="6" t="s">
        <v>124</v>
      </c>
      <c r="C108" s="8">
        <f t="shared" si="5"/>
        <v>1375</v>
      </c>
      <c r="D108" s="6">
        <f t="shared" si="4"/>
        <v>1389</v>
      </c>
      <c r="E108" s="6">
        <v>15</v>
      </c>
      <c r="F108" s="6" t="s">
        <v>1025</v>
      </c>
    </row>
    <row r="109" spans="1:6" ht="12" customHeight="1" x14ac:dyDescent="0.15">
      <c r="A109" s="8" t="s">
        <v>1026</v>
      </c>
      <c r="B109" s="6" t="s">
        <v>124</v>
      </c>
      <c r="C109" s="8">
        <f t="shared" si="5"/>
        <v>1390</v>
      </c>
      <c r="D109" s="6">
        <f t="shared" si="4"/>
        <v>1404</v>
      </c>
      <c r="E109" s="6">
        <v>15</v>
      </c>
      <c r="F109" s="6" t="s">
        <v>1027</v>
      </c>
    </row>
    <row r="110" spans="1:6" ht="12" customHeight="1" x14ac:dyDescent="0.15">
      <c r="A110" s="8" t="s">
        <v>1028</v>
      </c>
      <c r="B110" s="6" t="s">
        <v>124</v>
      </c>
      <c r="C110" s="8">
        <f t="shared" si="5"/>
        <v>1405</v>
      </c>
      <c r="D110" s="6">
        <f t="shared" ref="D110:D141" si="6">C110+E110-1</f>
        <v>1419</v>
      </c>
      <c r="E110" s="6">
        <v>15</v>
      </c>
      <c r="F110" s="6" t="s">
        <v>1029</v>
      </c>
    </row>
    <row r="111" spans="1:6" ht="12" customHeight="1" x14ac:dyDescent="0.15">
      <c r="A111" s="6" t="s">
        <v>1030</v>
      </c>
      <c r="B111" s="6" t="s">
        <v>124</v>
      </c>
      <c r="C111" s="8">
        <f t="shared" ref="C111:C142" si="7">D110+1</f>
        <v>1420</v>
      </c>
      <c r="D111" s="6">
        <f t="shared" si="6"/>
        <v>1434</v>
      </c>
      <c r="E111" s="6">
        <v>15</v>
      </c>
      <c r="F111" s="6" t="s">
        <v>1031</v>
      </c>
    </row>
    <row r="112" spans="1:6" ht="12" customHeight="1" x14ac:dyDescent="0.15">
      <c r="A112" s="6" t="s">
        <v>1032</v>
      </c>
      <c r="B112" s="6" t="s">
        <v>124</v>
      </c>
      <c r="C112" s="8">
        <f t="shared" si="7"/>
        <v>1435</v>
      </c>
      <c r="D112" s="6">
        <f t="shared" si="6"/>
        <v>1449</v>
      </c>
      <c r="E112" s="6">
        <v>15</v>
      </c>
      <c r="F112" s="6" t="s">
        <v>1033</v>
      </c>
    </row>
    <row r="113" spans="1:6" ht="12" customHeight="1" x14ac:dyDescent="0.15">
      <c r="A113" s="6" t="s">
        <v>1034</v>
      </c>
      <c r="B113" s="6" t="s">
        <v>124</v>
      </c>
      <c r="C113" s="8">
        <f t="shared" si="7"/>
        <v>1450</v>
      </c>
      <c r="D113" s="6">
        <f t="shared" si="6"/>
        <v>1464</v>
      </c>
      <c r="E113" s="6">
        <v>15</v>
      </c>
      <c r="F113" s="6" t="s">
        <v>1035</v>
      </c>
    </row>
    <row r="114" spans="1:6" ht="12" customHeight="1" x14ac:dyDescent="0.15">
      <c r="A114" s="6" t="s">
        <v>1036</v>
      </c>
      <c r="B114" s="6" t="s">
        <v>124</v>
      </c>
      <c r="C114" s="8">
        <f t="shared" si="7"/>
        <v>1465</v>
      </c>
      <c r="D114" s="6">
        <f t="shared" si="6"/>
        <v>1479</v>
      </c>
      <c r="E114" s="6">
        <v>15</v>
      </c>
      <c r="F114" s="6" t="s">
        <v>1037</v>
      </c>
    </row>
    <row r="115" spans="1:6" ht="12" customHeight="1" x14ac:dyDescent="0.15">
      <c r="A115" s="6" t="s">
        <v>1038</v>
      </c>
      <c r="B115" s="6" t="s">
        <v>124</v>
      </c>
      <c r="C115" s="8">
        <f t="shared" si="7"/>
        <v>1480</v>
      </c>
      <c r="D115" s="6">
        <f t="shared" si="6"/>
        <v>1494</v>
      </c>
      <c r="E115" s="6">
        <v>15</v>
      </c>
      <c r="F115" s="6" t="s">
        <v>1039</v>
      </c>
    </row>
    <row r="116" spans="1:6" ht="12" customHeight="1" x14ac:dyDescent="0.15">
      <c r="A116" s="6" t="s">
        <v>1040</v>
      </c>
      <c r="B116" s="6" t="s">
        <v>124</v>
      </c>
      <c r="C116" s="8">
        <f t="shared" si="7"/>
        <v>1495</v>
      </c>
      <c r="D116" s="6">
        <f t="shared" si="6"/>
        <v>1509</v>
      </c>
      <c r="E116" s="6">
        <v>15</v>
      </c>
      <c r="F116" s="6" t="s">
        <v>1041</v>
      </c>
    </row>
    <row r="117" spans="1:6" ht="12" customHeight="1" x14ac:dyDescent="0.15">
      <c r="A117" s="6" t="s">
        <v>1042</v>
      </c>
      <c r="B117" s="6" t="s">
        <v>124</v>
      </c>
      <c r="C117" s="8">
        <f t="shared" si="7"/>
        <v>1510</v>
      </c>
      <c r="D117" s="6">
        <f t="shared" si="6"/>
        <v>1524</v>
      </c>
      <c r="E117" s="6">
        <v>15</v>
      </c>
      <c r="F117" s="6" t="s">
        <v>1043</v>
      </c>
    </row>
    <row r="118" spans="1:6" ht="12" customHeight="1" x14ac:dyDescent="0.15">
      <c r="A118" s="6" t="s">
        <v>1044</v>
      </c>
      <c r="B118" s="6" t="s">
        <v>124</v>
      </c>
      <c r="C118" s="8">
        <f t="shared" si="7"/>
        <v>1525</v>
      </c>
      <c r="D118" s="6">
        <f t="shared" si="6"/>
        <v>1539</v>
      </c>
      <c r="E118" s="6">
        <v>15</v>
      </c>
      <c r="F118" s="6" t="s">
        <v>1045</v>
      </c>
    </row>
    <row r="119" spans="1:6" ht="12" customHeight="1" x14ac:dyDescent="0.15">
      <c r="A119" s="6" t="s">
        <v>1046</v>
      </c>
      <c r="B119" s="6" t="s">
        <v>124</v>
      </c>
      <c r="C119" s="8">
        <f t="shared" si="7"/>
        <v>1540</v>
      </c>
      <c r="D119" s="6">
        <f t="shared" si="6"/>
        <v>1554</v>
      </c>
      <c r="E119" s="6">
        <v>15</v>
      </c>
      <c r="F119" s="6" t="s">
        <v>1047</v>
      </c>
    </row>
    <row r="120" spans="1:6" ht="12" customHeight="1" x14ac:dyDescent="0.15">
      <c r="A120" s="6" t="s">
        <v>1048</v>
      </c>
      <c r="B120" s="6" t="s">
        <v>124</v>
      </c>
      <c r="C120" s="8">
        <f t="shared" si="7"/>
        <v>1555</v>
      </c>
      <c r="D120" s="6">
        <f t="shared" si="6"/>
        <v>1569</v>
      </c>
      <c r="E120" s="6">
        <v>15</v>
      </c>
      <c r="F120" s="6" t="s">
        <v>1049</v>
      </c>
    </row>
    <row r="121" spans="1:6" ht="12" customHeight="1" x14ac:dyDescent="0.15">
      <c r="A121" s="6" t="s">
        <v>1050</v>
      </c>
      <c r="B121" s="6" t="s">
        <v>124</v>
      </c>
      <c r="C121" s="8">
        <f t="shared" si="7"/>
        <v>1570</v>
      </c>
      <c r="D121" s="6">
        <f t="shared" si="6"/>
        <v>1584</v>
      </c>
      <c r="E121" s="6">
        <v>15</v>
      </c>
      <c r="F121" s="6" t="s">
        <v>1051</v>
      </c>
    </row>
    <row r="122" spans="1:6" ht="12" customHeight="1" x14ac:dyDescent="0.15">
      <c r="A122" s="6" t="s">
        <v>1052</v>
      </c>
      <c r="B122" s="6" t="s">
        <v>124</v>
      </c>
      <c r="C122" s="8">
        <f t="shared" si="7"/>
        <v>1585</v>
      </c>
      <c r="D122" s="6">
        <f t="shared" si="6"/>
        <v>1599</v>
      </c>
      <c r="E122" s="6">
        <v>15</v>
      </c>
      <c r="F122" s="6" t="s">
        <v>1053</v>
      </c>
    </row>
    <row r="123" spans="1:6" ht="12" customHeight="1" x14ac:dyDescent="0.15">
      <c r="A123" s="6" t="s">
        <v>1054</v>
      </c>
      <c r="B123" s="6" t="s">
        <v>124</v>
      </c>
      <c r="C123" s="8">
        <f t="shared" si="7"/>
        <v>1600</v>
      </c>
      <c r="D123" s="6">
        <f t="shared" si="6"/>
        <v>1614</v>
      </c>
      <c r="E123" s="6">
        <v>15</v>
      </c>
      <c r="F123" s="6" t="s">
        <v>1055</v>
      </c>
    </row>
    <row r="124" spans="1:6" ht="12" customHeight="1" x14ac:dyDescent="0.15">
      <c r="A124" s="6" t="s">
        <v>1056</v>
      </c>
      <c r="B124" s="6" t="s">
        <v>42</v>
      </c>
      <c r="C124" s="8">
        <f t="shared" si="7"/>
        <v>1615</v>
      </c>
      <c r="D124" s="6">
        <f t="shared" si="6"/>
        <v>1619</v>
      </c>
      <c r="E124" s="8">
        <v>5</v>
      </c>
      <c r="F124" s="6" t="s">
        <v>1057</v>
      </c>
    </row>
    <row r="125" spans="1:6" ht="12" customHeight="1" x14ac:dyDescent="0.15">
      <c r="A125" s="6" t="s">
        <v>1058</v>
      </c>
      <c r="B125" s="6" t="s">
        <v>42</v>
      </c>
      <c r="C125" s="8">
        <f t="shared" si="7"/>
        <v>1620</v>
      </c>
      <c r="D125" s="6">
        <f t="shared" si="6"/>
        <v>1624</v>
      </c>
      <c r="E125" s="8">
        <v>5</v>
      </c>
      <c r="F125" s="6" t="s">
        <v>1059</v>
      </c>
    </row>
    <row r="126" spans="1:6" ht="12" customHeight="1" x14ac:dyDescent="0.15">
      <c r="A126" s="6" t="s">
        <v>1060</v>
      </c>
      <c r="B126" s="6" t="s">
        <v>18</v>
      </c>
      <c r="C126" s="8">
        <f t="shared" si="7"/>
        <v>1625</v>
      </c>
      <c r="D126" s="6">
        <f t="shared" si="6"/>
        <v>1634</v>
      </c>
      <c r="E126" s="8">
        <v>10</v>
      </c>
      <c r="F126" s="6" t="s">
        <v>1061</v>
      </c>
    </row>
    <row r="127" spans="1:6" ht="12" customHeight="1" x14ac:dyDescent="0.15">
      <c r="A127" s="6" t="s">
        <v>1062</v>
      </c>
      <c r="B127" s="6" t="s">
        <v>35</v>
      </c>
      <c r="C127" s="8">
        <f t="shared" si="7"/>
        <v>1635</v>
      </c>
      <c r="D127" s="6">
        <f t="shared" si="6"/>
        <v>1684</v>
      </c>
      <c r="E127" s="8">
        <v>50</v>
      </c>
      <c r="F127" s="6" t="s">
        <v>1063</v>
      </c>
    </row>
    <row r="128" spans="1:6" ht="12" customHeight="1" x14ac:dyDescent="0.15">
      <c r="A128" s="6" t="s">
        <v>600</v>
      </c>
      <c r="B128" s="6" t="s">
        <v>124</v>
      </c>
      <c r="C128" s="8">
        <f t="shared" si="7"/>
        <v>1685</v>
      </c>
      <c r="D128" s="6">
        <f t="shared" si="6"/>
        <v>1699</v>
      </c>
      <c r="E128" s="8">
        <v>15</v>
      </c>
      <c r="F128" s="6" t="s">
        <v>1064</v>
      </c>
    </row>
    <row r="129" spans="1:6" ht="12" customHeight="1" x14ac:dyDescent="0.15">
      <c r="A129" s="6" t="s">
        <v>602</v>
      </c>
      <c r="B129" s="6" t="s">
        <v>124</v>
      </c>
      <c r="C129" s="8">
        <f t="shared" si="7"/>
        <v>1700</v>
      </c>
      <c r="D129" s="6">
        <f t="shared" si="6"/>
        <v>1714</v>
      </c>
      <c r="E129" s="8">
        <v>15</v>
      </c>
      <c r="F129" s="6" t="s">
        <v>1065</v>
      </c>
    </row>
    <row r="130" spans="1:6" ht="12" customHeight="1" x14ac:dyDescent="0.15">
      <c r="A130" s="6" t="s">
        <v>1066</v>
      </c>
      <c r="B130" s="6" t="s">
        <v>124</v>
      </c>
      <c r="C130" s="8">
        <f t="shared" si="7"/>
        <v>1715</v>
      </c>
      <c r="D130" s="6">
        <f t="shared" si="6"/>
        <v>1729</v>
      </c>
      <c r="E130" s="8">
        <v>15</v>
      </c>
      <c r="F130" s="6" t="s">
        <v>1067</v>
      </c>
    </row>
    <row r="131" spans="1:6" ht="12" customHeight="1" x14ac:dyDescent="0.15">
      <c r="A131" s="6" t="s">
        <v>1068</v>
      </c>
      <c r="B131" s="6" t="s">
        <v>124</v>
      </c>
      <c r="C131" s="8">
        <f t="shared" si="7"/>
        <v>1730</v>
      </c>
      <c r="D131" s="6">
        <f t="shared" si="6"/>
        <v>1744</v>
      </c>
      <c r="E131" s="8">
        <v>15</v>
      </c>
      <c r="F131" s="6" t="s">
        <v>1069</v>
      </c>
    </row>
    <row r="132" spans="1:6" ht="12" customHeight="1" x14ac:dyDescent="0.15">
      <c r="A132" s="6" t="s">
        <v>1070</v>
      </c>
      <c r="B132" s="6" t="s">
        <v>124</v>
      </c>
      <c r="C132" s="8">
        <f t="shared" si="7"/>
        <v>1745</v>
      </c>
      <c r="D132" s="6">
        <f t="shared" si="6"/>
        <v>1759</v>
      </c>
      <c r="E132" s="8">
        <v>15</v>
      </c>
      <c r="F132" s="6" t="s">
        <v>1071</v>
      </c>
    </row>
    <row r="133" spans="1:6" ht="12" customHeight="1" x14ac:dyDescent="0.15">
      <c r="A133" s="6" t="s">
        <v>1072</v>
      </c>
      <c r="B133" s="6" t="s">
        <v>124</v>
      </c>
      <c r="C133" s="8">
        <f t="shared" si="7"/>
        <v>1760</v>
      </c>
      <c r="D133" s="6">
        <f t="shared" si="6"/>
        <v>1774</v>
      </c>
      <c r="E133" s="8">
        <v>15</v>
      </c>
      <c r="F133" s="6" t="s">
        <v>1073</v>
      </c>
    </row>
    <row r="134" spans="1:6" ht="12" customHeight="1" x14ac:dyDescent="0.15">
      <c r="A134" s="6" t="s">
        <v>1074</v>
      </c>
      <c r="B134" s="6" t="s">
        <v>124</v>
      </c>
      <c r="C134" s="8">
        <f t="shared" si="7"/>
        <v>1775</v>
      </c>
      <c r="D134" s="6">
        <f t="shared" si="6"/>
        <v>1789</v>
      </c>
      <c r="E134" s="8">
        <v>15</v>
      </c>
      <c r="F134" s="6" t="s">
        <v>1075</v>
      </c>
    </row>
    <row r="135" spans="1:6" ht="12" customHeight="1" x14ac:dyDescent="0.15">
      <c r="A135" s="6" t="s">
        <v>1076</v>
      </c>
      <c r="B135" s="6" t="s">
        <v>124</v>
      </c>
      <c r="C135" s="8">
        <f t="shared" si="7"/>
        <v>1790</v>
      </c>
      <c r="D135" s="6">
        <f t="shared" si="6"/>
        <v>1804</v>
      </c>
      <c r="E135" s="8">
        <v>15</v>
      </c>
      <c r="F135" s="6" t="s">
        <v>1077</v>
      </c>
    </row>
    <row r="136" spans="1:6" ht="12" customHeight="1" x14ac:dyDescent="0.15">
      <c r="A136" s="8" t="s">
        <v>1078</v>
      </c>
      <c r="B136" s="6" t="s">
        <v>124</v>
      </c>
      <c r="C136" s="8">
        <f t="shared" si="7"/>
        <v>1805</v>
      </c>
      <c r="D136" s="6">
        <f t="shared" si="6"/>
        <v>1819</v>
      </c>
      <c r="E136" s="6">
        <v>15</v>
      </c>
      <c r="F136" s="6" t="s">
        <v>1079</v>
      </c>
    </row>
    <row r="137" spans="1:6" ht="12" customHeight="1" x14ac:dyDescent="0.15">
      <c r="A137" s="6" t="s">
        <v>1080</v>
      </c>
      <c r="B137" s="6" t="s">
        <v>124</v>
      </c>
      <c r="C137" s="8">
        <f t="shared" si="7"/>
        <v>1820</v>
      </c>
      <c r="D137" s="6">
        <f t="shared" si="6"/>
        <v>1834</v>
      </c>
      <c r="E137" s="8">
        <v>15</v>
      </c>
      <c r="F137" s="6" t="s">
        <v>1081</v>
      </c>
    </row>
    <row r="138" spans="1:6" ht="12" customHeight="1" x14ac:dyDescent="0.15">
      <c r="A138" s="8" t="s">
        <v>1082</v>
      </c>
      <c r="B138" s="6" t="s">
        <v>124</v>
      </c>
      <c r="C138" s="8">
        <f t="shared" si="7"/>
        <v>1835</v>
      </c>
      <c r="D138" s="6">
        <f t="shared" si="6"/>
        <v>1849</v>
      </c>
      <c r="E138" s="6">
        <v>15</v>
      </c>
      <c r="F138" s="6" t="s">
        <v>1083</v>
      </c>
    </row>
    <row r="139" spans="1:6" ht="12" customHeight="1" x14ac:dyDescent="0.15">
      <c r="A139" s="6" t="s">
        <v>1084</v>
      </c>
      <c r="B139" s="6" t="s">
        <v>124</v>
      </c>
      <c r="C139" s="8">
        <f t="shared" si="7"/>
        <v>1850</v>
      </c>
      <c r="D139" s="6">
        <f t="shared" si="6"/>
        <v>1864</v>
      </c>
      <c r="E139" s="8">
        <v>15</v>
      </c>
      <c r="F139" s="6" t="s">
        <v>1085</v>
      </c>
    </row>
    <row r="140" spans="1:6" ht="12" customHeight="1" x14ac:dyDescent="0.15">
      <c r="A140" s="8" t="s">
        <v>1086</v>
      </c>
      <c r="B140" s="6" t="s">
        <v>124</v>
      </c>
      <c r="C140" s="8">
        <f t="shared" si="7"/>
        <v>1865</v>
      </c>
      <c r="D140" s="6">
        <f t="shared" si="6"/>
        <v>1879</v>
      </c>
      <c r="E140" s="6">
        <v>15</v>
      </c>
      <c r="F140" s="6" t="s">
        <v>1087</v>
      </c>
    </row>
    <row r="141" spans="1:6" ht="12" customHeight="1" x14ac:dyDescent="0.15">
      <c r="A141" s="6" t="s">
        <v>1088</v>
      </c>
      <c r="B141" s="6" t="s">
        <v>124</v>
      </c>
      <c r="C141" s="8">
        <f t="shared" si="7"/>
        <v>1880</v>
      </c>
      <c r="D141" s="6">
        <f t="shared" si="6"/>
        <v>1894</v>
      </c>
      <c r="E141" s="8">
        <v>15</v>
      </c>
      <c r="F141" s="6" t="s">
        <v>1089</v>
      </c>
    </row>
    <row r="142" spans="1:6" ht="12" customHeight="1" x14ac:dyDescent="0.15">
      <c r="A142" s="8" t="s">
        <v>1090</v>
      </c>
      <c r="B142" s="6" t="s">
        <v>124</v>
      </c>
      <c r="C142" s="8">
        <f t="shared" si="7"/>
        <v>1895</v>
      </c>
      <c r="D142" s="6">
        <f t="shared" ref="D142:D173" si="8">C142+E142-1</f>
        <v>1909</v>
      </c>
      <c r="E142" s="6">
        <v>15</v>
      </c>
      <c r="F142" s="6" t="s">
        <v>1091</v>
      </c>
    </row>
    <row r="143" spans="1:6" ht="12" customHeight="1" x14ac:dyDescent="0.15">
      <c r="A143" s="6" t="s">
        <v>1092</v>
      </c>
      <c r="B143" s="6" t="s">
        <v>124</v>
      </c>
      <c r="C143" s="8">
        <f t="shared" ref="C143:C174" si="9">D142+1</f>
        <v>1910</v>
      </c>
      <c r="D143" s="6">
        <f t="shared" si="8"/>
        <v>1924</v>
      </c>
      <c r="E143" s="8">
        <v>15</v>
      </c>
      <c r="F143" s="6" t="s">
        <v>1093</v>
      </c>
    </row>
    <row r="144" spans="1:6" ht="12" customHeight="1" x14ac:dyDescent="0.15">
      <c r="A144" s="8" t="s">
        <v>1094</v>
      </c>
      <c r="B144" s="6" t="s">
        <v>124</v>
      </c>
      <c r="C144" s="8">
        <f t="shared" si="9"/>
        <v>1925</v>
      </c>
      <c r="D144" s="6">
        <f t="shared" si="8"/>
        <v>1939</v>
      </c>
      <c r="E144" s="6">
        <v>15</v>
      </c>
      <c r="F144" s="6" t="s">
        <v>1095</v>
      </c>
    </row>
    <row r="145" spans="1:6" ht="12" customHeight="1" x14ac:dyDescent="0.15">
      <c r="A145" s="6" t="s">
        <v>1096</v>
      </c>
      <c r="B145" s="6" t="s">
        <v>124</v>
      </c>
      <c r="C145" s="8">
        <f t="shared" si="9"/>
        <v>1940</v>
      </c>
      <c r="D145" s="6">
        <f t="shared" si="8"/>
        <v>1954</v>
      </c>
      <c r="E145" s="8">
        <v>15</v>
      </c>
      <c r="F145" s="6" t="s">
        <v>1097</v>
      </c>
    </row>
    <row r="146" spans="1:6" ht="12" customHeight="1" x14ac:dyDescent="0.15">
      <c r="A146" s="8" t="s">
        <v>1098</v>
      </c>
      <c r="B146" s="6" t="s">
        <v>124</v>
      </c>
      <c r="C146" s="8">
        <f t="shared" si="9"/>
        <v>1955</v>
      </c>
      <c r="D146" s="6">
        <f t="shared" si="8"/>
        <v>1969</v>
      </c>
      <c r="E146" s="6">
        <v>15</v>
      </c>
      <c r="F146" s="6" t="s">
        <v>1099</v>
      </c>
    </row>
    <row r="147" spans="1:6" ht="12" customHeight="1" x14ac:dyDescent="0.15">
      <c r="A147" s="6" t="s">
        <v>1100</v>
      </c>
      <c r="B147" s="6" t="s">
        <v>124</v>
      </c>
      <c r="C147" s="8">
        <f t="shared" si="9"/>
        <v>1970</v>
      </c>
      <c r="D147" s="6">
        <f t="shared" si="8"/>
        <v>1984</v>
      </c>
      <c r="E147" s="8">
        <v>15</v>
      </c>
      <c r="F147" s="6" t="s">
        <v>1101</v>
      </c>
    </row>
    <row r="148" spans="1:6" ht="12" customHeight="1" x14ac:dyDescent="0.15">
      <c r="A148" s="8" t="s">
        <v>1102</v>
      </c>
      <c r="B148" s="6" t="s">
        <v>124</v>
      </c>
      <c r="C148" s="8">
        <f t="shared" si="9"/>
        <v>1985</v>
      </c>
      <c r="D148" s="6">
        <f t="shared" si="8"/>
        <v>1999</v>
      </c>
      <c r="E148" s="6">
        <v>15</v>
      </c>
      <c r="F148" s="6" t="s">
        <v>1103</v>
      </c>
    </row>
    <row r="149" spans="1:6" ht="12" customHeight="1" x14ac:dyDescent="0.15">
      <c r="A149" s="6" t="s">
        <v>1104</v>
      </c>
      <c r="B149" s="6" t="s">
        <v>124</v>
      </c>
      <c r="C149" s="8">
        <f t="shared" si="9"/>
        <v>2000</v>
      </c>
      <c r="D149" s="6">
        <f t="shared" si="8"/>
        <v>2014</v>
      </c>
      <c r="E149" s="8">
        <v>15</v>
      </c>
      <c r="F149" s="6" t="s">
        <v>1105</v>
      </c>
    </row>
    <row r="150" spans="1:6" ht="12" customHeight="1" x14ac:dyDescent="0.15">
      <c r="A150" s="8" t="s">
        <v>1106</v>
      </c>
      <c r="B150" s="6" t="s">
        <v>124</v>
      </c>
      <c r="C150" s="8">
        <f t="shared" si="9"/>
        <v>2015</v>
      </c>
      <c r="D150" s="6">
        <f t="shared" si="8"/>
        <v>2029</v>
      </c>
      <c r="E150" s="6">
        <v>15</v>
      </c>
      <c r="F150" s="6" t="s">
        <v>1107</v>
      </c>
    </row>
    <row r="151" spans="1:6" ht="12" customHeight="1" x14ac:dyDescent="0.15">
      <c r="A151" s="6" t="s">
        <v>1108</v>
      </c>
      <c r="B151" s="6" t="s">
        <v>124</v>
      </c>
      <c r="C151" s="8">
        <f t="shared" si="9"/>
        <v>2030</v>
      </c>
      <c r="D151" s="6">
        <f t="shared" si="8"/>
        <v>2044</v>
      </c>
      <c r="E151" s="8">
        <v>15</v>
      </c>
      <c r="F151" s="6" t="s">
        <v>1109</v>
      </c>
    </row>
    <row r="152" spans="1:6" ht="12" customHeight="1" x14ac:dyDescent="0.15">
      <c r="A152" s="8" t="s">
        <v>1110</v>
      </c>
      <c r="B152" s="6" t="s">
        <v>124</v>
      </c>
      <c r="C152" s="8">
        <f t="shared" si="9"/>
        <v>2045</v>
      </c>
      <c r="D152" s="6">
        <f t="shared" si="8"/>
        <v>2059</v>
      </c>
      <c r="E152" s="6">
        <v>15</v>
      </c>
      <c r="F152" s="6" t="s">
        <v>1111</v>
      </c>
    </row>
    <row r="153" spans="1:6" ht="12" customHeight="1" x14ac:dyDescent="0.15">
      <c r="A153" s="6" t="s">
        <v>1112</v>
      </c>
      <c r="B153" s="6" t="s">
        <v>124</v>
      </c>
      <c r="C153" s="8">
        <f t="shared" si="9"/>
        <v>2060</v>
      </c>
      <c r="D153" s="6">
        <f t="shared" si="8"/>
        <v>2074</v>
      </c>
      <c r="E153" s="8">
        <v>15</v>
      </c>
      <c r="F153" s="6" t="s">
        <v>1113</v>
      </c>
    </row>
    <row r="154" spans="1:6" ht="12" customHeight="1" x14ac:dyDescent="0.15">
      <c r="A154" s="8" t="s">
        <v>1114</v>
      </c>
      <c r="B154" s="6" t="s">
        <v>124</v>
      </c>
      <c r="C154" s="8">
        <f t="shared" si="9"/>
        <v>2075</v>
      </c>
      <c r="D154" s="6">
        <f t="shared" si="8"/>
        <v>2089</v>
      </c>
      <c r="E154" s="6">
        <v>15</v>
      </c>
      <c r="F154" s="6" t="s">
        <v>1115</v>
      </c>
    </row>
    <row r="155" spans="1:6" ht="12" customHeight="1" x14ac:dyDescent="0.15">
      <c r="A155" s="6" t="s">
        <v>1116</v>
      </c>
      <c r="B155" s="6" t="s">
        <v>124</v>
      </c>
      <c r="C155" s="8">
        <f t="shared" si="9"/>
        <v>2090</v>
      </c>
      <c r="D155" s="6">
        <f t="shared" si="8"/>
        <v>2104</v>
      </c>
      <c r="E155" s="8">
        <v>15</v>
      </c>
      <c r="F155" s="6" t="s">
        <v>1117</v>
      </c>
    </row>
    <row r="156" spans="1:6" ht="12" customHeight="1" x14ac:dyDescent="0.15">
      <c r="A156" s="8" t="s">
        <v>1118</v>
      </c>
      <c r="B156" s="6" t="s">
        <v>124</v>
      </c>
      <c r="C156" s="8">
        <f t="shared" si="9"/>
        <v>2105</v>
      </c>
      <c r="D156" s="6">
        <f t="shared" si="8"/>
        <v>2119</v>
      </c>
      <c r="E156" s="6">
        <v>15</v>
      </c>
      <c r="F156" s="6" t="s">
        <v>1119</v>
      </c>
    </row>
    <row r="157" spans="1:6" ht="12" customHeight="1" x14ac:dyDescent="0.15">
      <c r="A157" s="6" t="s">
        <v>1120</v>
      </c>
      <c r="B157" s="6" t="s">
        <v>124</v>
      </c>
      <c r="C157" s="8">
        <f t="shared" si="9"/>
        <v>2120</v>
      </c>
      <c r="D157" s="6">
        <f t="shared" si="8"/>
        <v>2134</v>
      </c>
      <c r="E157" s="8">
        <v>15</v>
      </c>
      <c r="F157" s="6" t="s">
        <v>1121</v>
      </c>
    </row>
    <row r="158" spans="1:6" ht="12" customHeight="1" x14ac:dyDescent="0.15">
      <c r="A158" s="8" t="s">
        <v>1122</v>
      </c>
      <c r="B158" s="6" t="s">
        <v>124</v>
      </c>
      <c r="C158" s="8">
        <f t="shared" si="9"/>
        <v>2135</v>
      </c>
      <c r="D158" s="6">
        <f t="shared" si="8"/>
        <v>2149</v>
      </c>
      <c r="E158" s="6">
        <v>15</v>
      </c>
      <c r="F158" s="6" t="s">
        <v>1123</v>
      </c>
    </row>
    <row r="159" spans="1:6" ht="12" customHeight="1" x14ac:dyDescent="0.15">
      <c r="A159" s="6" t="s">
        <v>1124</v>
      </c>
      <c r="B159" s="6" t="s">
        <v>124</v>
      </c>
      <c r="C159" s="8">
        <f t="shared" si="9"/>
        <v>2150</v>
      </c>
      <c r="D159" s="6">
        <f t="shared" si="8"/>
        <v>2164</v>
      </c>
      <c r="E159" s="8">
        <v>15</v>
      </c>
      <c r="F159" s="6" t="s">
        <v>1125</v>
      </c>
    </row>
    <row r="160" spans="1:6" ht="12" customHeight="1" x14ac:dyDescent="0.15">
      <c r="A160" s="8" t="s">
        <v>1126</v>
      </c>
      <c r="B160" s="6" t="s">
        <v>124</v>
      </c>
      <c r="C160" s="8">
        <f t="shared" si="9"/>
        <v>2165</v>
      </c>
      <c r="D160" s="6">
        <f t="shared" si="8"/>
        <v>2179</v>
      </c>
      <c r="E160" s="6">
        <v>15</v>
      </c>
      <c r="F160" s="6" t="s">
        <v>1127</v>
      </c>
    </row>
    <row r="161" spans="1:6" ht="12" customHeight="1" x14ac:dyDescent="0.15">
      <c r="A161" s="6" t="s">
        <v>1128</v>
      </c>
      <c r="B161" s="6" t="s">
        <v>124</v>
      </c>
      <c r="C161" s="8">
        <f t="shared" si="9"/>
        <v>2180</v>
      </c>
      <c r="D161" s="6">
        <f t="shared" si="8"/>
        <v>2194</v>
      </c>
      <c r="E161" s="8">
        <v>15</v>
      </c>
      <c r="F161" s="6" t="s">
        <v>1129</v>
      </c>
    </row>
    <row r="162" spans="1:6" ht="12" customHeight="1" x14ac:dyDescent="0.15">
      <c r="A162" s="8" t="s">
        <v>1130</v>
      </c>
      <c r="B162" s="6" t="s">
        <v>124</v>
      </c>
      <c r="C162" s="8">
        <f t="shared" si="9"/>
        <v>2195</v>
      </c>
      <c r="D162" s="6">
        <f t="shared" si="8"/>
        <v>2209</v>
      </c>
      <c r="E162" s="6">
        <v>15</v>
      </c>
      <c r="F162" s="6" t="s">
        <v>1131</v>
      </c>
    </row>
    <row r="163" spans="1:6" ht="12" customHeight="1" x14ac:dyDescent="0.15">
      <c r="A163" s="6" t="s">
        <v>1132</v>
      </c>
      <c r="B163" s="6" t="s">
        <v>124</v>
      </c>
      <c r="C163" s="8">
        <f t="shared" si="9"/>
        <v>2210</v>
      </c>
      <c r="D163" s="6">
        <f t="shared" si="8"/>
        <v>2224</v>
      </c>
      <c r="E163" s="8">
        <v>15</v>
      </c>
      <c r="F163" s="6" t="s">
        <v>1133</v>
      </c>
    </row>
    <row r="164" spans="1:6" ht="12" customHeight="1" x14ac:dyDescent="0.15">
      <c r="A164" s="8" t="s">
        <v>1134</v>
      </c>
      <c r="B164" s="6" t="s">
        <v>124</v>
      </c>
      <c r="C164" s="8">
        <f t="shared" si="9"/>
        <v>2225</v>
      </c>
      <c r="D164" s="6">
        <f t="shared" si="8"/>
        <v>2239</v>
      </c>
      <c r="E164" s="6">
        <v>15</v>
      </c>
      <c r="F164" s="6" t="s">
        <v>1135</v>
      </c>
    </row>
    <row r="165" spans="1:6" ht="12" customHeight="1" x14ac:dyDescent="0.15">
      <c r="A165" s="6" t="s">
        <v>1136</v>
      </c>
      <c r="B165" s="6" t="s">
        <v>124</v>
      </c>
      <c r="C165" s="8">
        <f t="shared" si="9"/>
        <v>2240</v>
      </c>
      <c r="D165" s="6">
        <f t="shared" si="8"/>
        <v>2254</v>
      </c>
      <c r="E165" s="8">
        <v>15</v>
      </c>
      <c r="F165" s="6" t="s">
        <v>1137</v>
      </c>
    </row>
    <row r="166" spans="1:6" ht="12" customHeight="1" x14ac:dyDescent="0.15">
      <c r="A166" s="8" t="s">
        <v>1138</v>
      </c>
      <c r="B166" s="6" t="s">
        <v>124</v>
      </c>
      <c r="C166" s="8">
        <f t="shared" si="9"/>
        <v>2255</v>
      </c>
      <c r="D166" s="6">
        <f t="shared" si="8"/>
        <v>2269</v>
      </c>
      <c r="E166" s="6">
        <v>15</v>
      </c>
      <c r="F166" s="6" t="s">
        <v>1139</v>
      </c>
    </row>
    <row r="167" spans="1:6" ht="12" customHeight="1" x14ac:dyDescent="0.15">
      <c r="A167" s="6" t="s">
        <v>1140</v>
      </c>
      <c r="B167" s="6" t="s">
        <v>124</v>
      </c>
      <c r="C167" s="8">
        <f t="shared" si="9"/>
        <v>2270</v>
      </c>
      <c r="D167" s="6">
        <f t="shared" si="8"/>
        <v>2284</v>
      </c>
      <c r="E167" s="8">
        <v>15</v>
      </c>
      <c r="F167" s="6" t="s">
        <v>1141</v>
      </c>
    </row>
    <row r="168" spans="1:6" ht="12" customHeight="1" x14ac:dyDescent="0.15">
      <c r="A168" s="8" t="s">
        <v>1142</v>
      </c>
      <c r="B168" s="6" t="s">
        <v>124</v>
      </c>
      <c r="C168" s="8">
        <f t="shared" si="9"/>
        <v>2285</v>
      </c>
      <c r="D168" s="6">
        <f t="shared" si="8"/>
        <v>2299</v>
      </c>
      <c r="E168" s="6">
        <v>15</v>
      </c>
      <c r="F168" s="6" t="s">
        <v>1143</v>
      </c>
    </row>
    <row r="169" spans="1:6" ht="12" customHeight="1" x14ac:dyDescent="0.15">
      <c r="A169" s="6" t="s">
        <v>1144</v>
      </c>
      <c r="B169" s="6" t="s">
        <v>124</v>
      </c>
      <c r="C169" s="8">
        <f t="shared" si="9"/>
        <v>2300</v>
      </c>
      <c r="D169" s="6">
        <f t="shared" si="8"/>
        <v>2314</v>
      </c>
      <c r="E169" s="8">
        <v>15</v>
      </c>
      <c r="F169" s="6" t="s">
        <v>1145</v>
      </c>
    </row>
    <row r="170" spans="1:6" ht="12" customHeight="1" x14ac:dyDescent="0.15">
      <c r="A170" s="8" t="s">
        <v>1146</v>
      </c>
      <c r="B170" s="6" t="s">
        <v>124</v>
      </c>
      <c r="C170" s="8">
        <f t="shared" si="9"/>
        <v>2315</v>
      </c>
      <c r="D170" s="6">
        <f t="shared" si="8"/>
        <v>2329</v>
      </c>
      <c r="E170" s="6">
        <v>15</v>
      </c>
      <c r="F170" s="6" t="s">
        <v>1147</v>
      </c>
    </row>
    <row r="171" spans="1:6" ht="12" customHeight="1" x14ac:dyDescent="0.15">
      <c r="A171" s="6" t="s">
        <v>1148</v>
      </c>
      <c r="B171" s="6" t="s">
        <v>124</v>
      </c>
      <c r="C171" s="8">
        <f t="shared" si="9"/>
        <v>2330</v>
      </c>
      <c r="D171" s="8">
        <f t="shared" si="8"/>
        <v>2344</v>
      </c>
      <c r="E171" s="8">
        <v>15</v>
      </c>
      <c r="F171" s="6" t="s">
        <v>1149</v>
      </c>
    </row>
    <row r="172" spans="1:6" ht="12" customHeight="1" x14ac:dyDescent="0.15">
      <c r="A172" s="6" t="s">
        <v>1150</v>
      </c>
      <c r="B172" s="6" t="s">
        <v>124</v>
      </c>
      <c r="C172" s="8">
        <f t="shared" si="9"/>
        <v>2345</v>
      </c>
      <c r="D172" s="8">
        <f t="shared" si="8"/>
        <v>2359</v>
      </c>
      <c r="E172" s="8">
        <v>15</v>
      </c>
      <c r="F172" s="6" t="s">
        <v>1151</v>
      </c>
    </row>
    <row r="173" spans="1:6" ht="12" customHeight="1" x14ac:dyDescent="0.15">
      <c r="A173" s="6" t="s">
        <v>1152</v>
      </c>
      <c r="B173" s="6" t="s">
        <v>124</v>
      </c>
      <c r="C173" s="8">
        <f t="shared" si="9"/>
        <v>2360</v>
      </c>
      <c r="D173" s="8">
        <f t="shared" si="8"/>
        <v>2374</v>
      </c>
      <c r="E173" s="8">
        <v>15</v>
      </c>
      <c r="F173" s="6" t="s">
        <v>1153</v>
      </c>
    </row>
    <row r="174" spans="1:6" ht="12" customHeight="1" x14ac:dyDescent="0.15">
      <c r="A174" s="6" t="s">
        <v>1154</v>
      </c>
      <c r="B174" s="6" t="s">
        <v>124</v>
      </c>
      <c r="C174" s="8">
        <f t="shared" si="9"/>
        <v>2375</v>
      </c>
      <c r="D174" s="8">
        <f t="shared" ref="D174:D180" si="10">C174+E174-1</f>
        <v>2389</v>
      </c>
      <c r="E174" s="8">
        <v>15</v>
      </c>
      <c r="F174" s="6" t="s">
        <v>1155</v>
      </c>
    </row>
    <row r="175" spans="1:6" ht="12" customHeight="1" x14ac:dyDescent="0.15">
      <c r="A175" s="6" t="s">
        <v>1156</v>
      </c>
      <c r="B175" s="6" t="s">
        <v>124</v>
      </c>
      <c r="C175" s="8">
        <f t="shared" ref="C175:C180" si="11">D174+1</f>
        <v>2390</v>
      </c>
      <c r="D175" s="8">
        <f t="shared" si="10"/>
        <v>2404</v>
      </c>
      <c r="E175" s="8">
        <v>15</v>
      </c>
      <c r="F175" s="6" t="s">
        <v>1157</v>
      </c>
    </row>
    <row r="176" spans="1:6" ht="12" customHeight="1" x14ac:dyDescent="0.15">
      <c r="A176" s="6" t="s">
        <v>1158</v>
      </c>
      <c r="B176" s="6" t="s">
        <v>124</v>
      </c>
      <c r="C176" s="8">
        <f t="shared" si="11"/>
        <v>2405</v>
      </c>
      <c r="D176" s="8">
        <f t="shared" si="10"/>
        <v>2419</v>
      </c>
      <c r="E176" s="8">
        <v>15</v>
      </c>
      <c r="F176" s="6" t="s">
        <v>1159</v>
      </c>
    </row>
    <row r="177" spans="1:6" ht="12" customHeight="1" x14ac:dyDescent="0.15">
      <c r="A177" s="6" t="s">
        <v>1160</v>
      </c>
      <c r="B177" s="6" t="s">
        <v>124</v>
      </c>
      <c r="C177" s="8">
        <f t="shared" si="11"/>
        <v>2420</v>
      </c>
      <c r="D177" s="8">
        <f t="shared" si="10"/>
        <v>2434</v>
      </c>
      <c r="E177" s="8">
        <v>15</v>
      </c>
      <c r="F177" s="6" t="s">
        <v>1161</v>
      </c>
    </row>
    <row r="178" spans="1:6" ht="12" customHeight="1" x14ac:dyDescent="0.15">
      <c r="A178" s="6" t="s">
        <v>1162</v>
      </c>
      <c r="B178" s="6" t="s">
        <v>124</v>
      </c>
      <c r="C178" s="8">
        <f t="shared" si="11"/>
        <v>2435</v>
      </c>
      <c r="D178" s="8">
        <f t="shared" si="10"/>
        <v>2449</v>
      </c>
      <c r="E178" s="8">
        <v>15</v>
      </c>
      <c r="F178" s="6" t="s">
        <v>1163</v>
      </c>
    </row>
    <row r="179" spans="1:6" ht="12" customHeight="1" x14ac:dyDescent="0.15">
      <c r="A179" s="6" t="s">
        <v>1164</v>
      </c>
      <c r="B179" s="6" t="s">
        <v>124</v>
      </c>
      <c r="C179" s="8">
        <f t="shared" si="11"/>
        <v>2450</v>
      </c>
      <c r="D179" s="8">
        <f t="shared" si="10"/>
        <v>2464</v>
      </c>
      <c r="E179" s="8">
        <v>15</v>
      </c>
      <c r="F179" s="6" t="s">
        <v>1165</v>
      </c>
    </row>
    <row r="180" spans="1:6" ht="12" customHeight="1" x14ac:dyDescent="0.15">
      <c r="A180" s="6" t="s">
        <v>784</v>
      </c>
      <c r="B180" s="6" t="s">
        <v>124</v>
      </c>
      <c r="C180" s="8">
        <f t="shared" si="11"/>
        <v>2465</v>
      </c>
      <c r="D180" s="8">
        <f t="shared" si="10"/>
        <v>2479</v>
      </c>
      <c r="E180" s="8">
        <v>15</v>
      </c>
      <c r="F180" s="6" t="s">
        <v>1166</v>
      </c>
    </row>
    <row r="181" spans="1:6" ht="12" customHeight="1" x14ac:dyDescent="0.15">
      <c r="A181" s="9" t="s">
        <v>1167</v>
      </c>
      <c r="B181" s="9" t="s">
        <v>124</v>
      </c>
      <c r="C181" s="10">
        <v>2480</v>
      </c>
      <c r="D181" s="10">
        <v>2494</v>
      </c>
      <c r="E181" s="10">
        <v>15</v>
      </c>
      <c r="F181" s="9" t="s">
        <v>1168</v>
      </c>
    </row>
    <row r="182" spans="1:6" ht="12" customHeight="1" x14ac:dyDescent="0.15">
      <c r="A182" s="9" t="s">
        <v>1169</v>
      </c>
      <c r="B182" s="9" t="s">
        <v>124</v>
      </c>
      <c r="C182" s="10">
        <v>2495</v>
      </c>
      <c r="D182" s="10">
        <v>2509</v>
      </c>
      <c r="E182" s="10">
        <v>15</v>
      </c>
      <c r="F182" s="9" t="s">
        <v>1170</v>
      </c>
    </row>
    <row r="183" spans="1:6" ht="12" customHeight="1" x14ac:dyDescent="0.15">
      <c r="A183" s="6" t="s">
        <v>1171</v>
      </c>
      <c r="B183" s="6" t="s">
        <v>124</v>
      </c>
      <c r="C183" s="8">
        <v>2510</v>
      </c>
      <c r="D183" s="8">
        <v>2524</v>
      </c>
      <c r="E183" s="8">
        <v>15</v>
      </c>
      <c r="F183" s="6" t="s">
        <v>1172</v>
      </c>
    </row>
    <row r="184" spans="1:6" ht="12" customHeight="1" x14ac:dyDescent="0.15">
      <c r="A184" s="6" t="s">
        <v>1173</v>
      </c>
      <c r="B184" s="6" t="s">
        <v>124</v>
      </c>
      <c r="C184" s="8">
        <v>2525</v>
      </c>
      <c r="D184" s="8">
        <v>2539</v>
      </c>
      <c r="E184" s="8">
        <v>15</v>
      </c>
      <c r="F184" s="6" t="s">
        <v>1174</v>
      </c>
    </row>
    <row r="185" spans="1:6" ht="12" customHeight="1" x14ac:dyDescent="0.15">
      <c r="A185" s="9" t="s">
        <v>1175</v>
      </c>
      <c r="B185" s="9" t="s">
        <v>124</v>
      </c>
      <c r="C185" s="10">
        <v>2540</v>
      </c>
      <c r="D185" s="10">
        <v>2554</v>
      </c>
      <c r="E185" s="10">
        <v>15</v>
      </c>
      <c r="F185" s="9" t="s">
        <v>1176</v>
      </c>
    </row>
    <row r="186" spans="1:6" ht="12" customHeight="1" x14ac:dyDescent="0.15">
      <c r="A186" s="53" t="s">
        <v>1177</v>
      </c>
      <c r="B186" s="53" t="s">
        <v>124</v>
      </c>
      <c r="C186" s="54">
        <v>2555</v>
      </c>
      <c r="D186" s="54">
        <v>2569</v>
      </c>
      <c r="E186" s="54">
        <v>15</v>
      </c>
      <c r="F186" s="53" t="s">
        <v>1178</v>
      </c>
    </row>
    <row r="187" spans="1:6" ht="12" customHeight="1" x14ac:dyDescent="0.15">
      <c r="A187" s="41" t="s">
        <v>822</v>
      </c>
      <c r="B187" s="41" t="s">
        <v>124</v>
      </c>
      <c r="C187" s="42">
        <v>2570</v>
      </c>
      <c r="D187" s="43">
        <v>2584</v>
      </c>
      <c r="E187" s="43">
        <v>15</v>
      </c>
      <c r="F187" s="41" t="s">
        <v>823</v>
      </c>
    </row>
    <row r="188" spans="1:6" ht="12" customHeight="1" x14ac:dyDescent="0.15">
      <c r="A188" s="18" t="s">
        <v>1179</v>
      </c>
      <c r="B188" s="18" t="s">
        <v>124</v>
      </c>
      <c r="C188" s="19">
        <v>2585</v>
      </c>
      <c r="D188" s="19">
        <v>2599</v>
      </c>
      <c r="E188" s="19">
        <v>15</v>
      </c>
      <c r="F188" s="18" t="s">
        <v>1180</v>
      </c>
    </row>
    <row r="189" spans="1:6" ht="12" customHeight="1" x14ac:dyDescent="0.15">
      <c r="A189" s="18" t="s">
        <v>1181</v>
      </c>
      <c r="B189" s="18" t="s">
        <v>124</v>
      </c>
      <c r="C189" s="19">
        <v>2600</v>
      </c>
      <c r="D189" s="19">
        <v>2614</v>
      </c>
      <c r="E189" s="19">
        <v>15</v>
      </c>
      <c r="F189" s="18" t="s">
        <v>1182</v>
      </c>
    </row>
    <row r="190" spans="1:6" ht="12" customHeight="1" x14ac:dyDescent="0.15">
      <c r="A190" s="47" t="s">
        <v>1183</v>
      </c>
      <c r="B190" s="47" t="s">
        <v>124</v>
      </c>
      <c r="C190" s="48">
        <v>2615</v>
      </c>
      <c r="D190" s="48">
        <v>2629</v>
      </c>
      <c r="E190" s="48">
        <v>15</v>
      </c>
      <c r="F190" s="47" t="s">
        <v>1184</v>
      </c>
    </row>
    <row r="191" spans="1:6" ht="12" customHeight="1" x14ac:dyDescent="0.15">
      <c r="A191" s="47" t="s">
        <v>1185</v>
      </c>
      <c r="B191" s="47" t="s">
        <v>124</v>
      </c>
      <c r="C191" s="48">
        <v>2630</v>
      </c>
      <c r="D191" s="48">
        <v>2644</v>
      </c>
      <c r="E191" s="48">
        <v>15</v>
      </c>
      <c r="F191" s="47" t="s">
        <v>1186</v>
      </c>
    </row>
    <row r="192" spans="1:6" ht="12" customHeight="1" x14ac:dyDescent="0.15">
      <c r="A192" s="47" t="s">
        <v>1187</v>
      </c>
      <c r="B192" s="47" t="s">
        <v>64</v>
      </c>
      <c r="C192" s="48">
        <v>2645</v>
      </c>
      <c r="D192" s="48">
        <v>2645</v>
      </c>
      <c r="E192" s="48">
        <v>15</v>
      </c>
      <c r="F192" s="47" t="s">
        <v>1188</v>
      </c>
    </row>
    <row r="193" spans="1:6" ht="12" customHeight="1" x14ac:dyDescent="0.15">
      <c r="A193" s="20" t="s">
        <v>832</v>
      </c>
      <c r="B193" s="20" t="s">
        <v>124</v>
      </c>
      <c r="C193" s="20">
        <v>2646</v>
      </c>
      <c r="D193" s="20">
        <v>2660</v>
      </c>
      <c r="E193" s="20">
        <v>15</v>
      </c>
      <c r="F193" s="20" t="s">
        <v>833</v>
      </c>
    </row>
    <row r="194" spans="1:6" ht="12" customHeight="1" x14ac:dyDescent="0.15">
      <c r="A194" s="20" t="s">
        <v>1189</v>
      </c>
      <c r="B194" s="20" t="s">
        <v>124</v>
      </c>
      <c r="C194" s="20">
        <v>2661</v>
      </c>
      <c r="D194" s="20">
        <v>2675</v>
      </c>
      <c r="E194" s="20">
        <v>15</v>
      </c>
      <c r="F194" s="20" t="s">
        <v>1190</v>
      </c>
    </row>
    <row r="195" spans="1:6" ht="12" customHeight="1" x14ac:dyDescent="0.15">
      <c r="A195" s="20" t="s">
        <v>1191</v>
      </c>
      <c r="B195" s="20" t="s">
        <v>124</v>
      </c>
      <c r="C195" s="20">
        <v>2676</v>
      </c>
      <c r="D195" s="20">
        <v>2690</v>
      </c>
      <c r="E195" s="20">
        <v>15</v>
      </c>
      <c r="F195" s="20" t="s">
        <v>1192</v>
      </c>
    </row>
    <row r="196" spans="1:6" ht="12" customHeight="1" x14ac:dyDescent="0.15">
      <c r="A196" s="20" t="s">
        <v>1193</v>
      </c>
      <c r="B196" s="20" t="s">
        <v>124</v>
      </c>
      <c r="C196" s="20">
        <v>2691</v>
      </c>
      <c r="D196" s="20">
        <v>2705</v>
      </c>
      <c r="E196" s="20">
        <v>15</v>
      </c>
      <c r="F196" s="20" t="s">
        <v>1194</v>
      </c>
    </row>
    <row r="197" spans="1:6" ht="12" customHeight="1" x14ac:dyDescent="0.15">
      <c r="A197" s="20" t="s">
        <v>1195</v>
      </c>
      <c r="B197" s="20" t="s">
        <v>124</v>
      </c>
      <c r="C197" s="20">
        <v>2706</v>
      </c>
      <c r="D197" s="20">
        <v>2720</v>
      </c>
      <c r="E197" s="20">
        <v>15</v>
      </c>
      <c r="F197" s="45" t="s">
        <v>1196</v>
      </c>
    </row>
    <row r="198" spans="1:6" ht="12" customHeight="1" x14ac:dyDescent="0.15">
      <c r="A198" s="20" t="s">
        <v>1197</v>
      </c>
      <c r="B198" s="20" t="s">
        <v>124</v>
      </c>
      <c r="C198" s="20">
        <v>2721</v>
      </c>
      <c r="D198" s="20">
        <v>2735</v>
      </c>
      <c r="E198" s="44">
        <v>15</v>
      </c>
      <c r="F198" s="20" t="s">
        <v>1198</v>
      </c>
    </row>
    <row r="199" spans="1:6" ht="12" customHeight="1" x14ac:dyDescent="0.15">
      <c r="A199" s="20" t="s">
        <v>1199</v>
      </c>
      <c r="B199" s="20" t="s">
        <v>124</v>
      </c>
      <c r="C199" s="20">
        <v>2736</v>
      </c>
      <c r="D199" s="20">
        <v>2750</v>
      </c>
      <c r="E199" s="44">
        <v>15</v>
      </c>
      <c r="F199" s="20" t="s">
        <v>1200</v>
      </c>
    </row>
  </sheetData>
  <mergeCells count="1">
    <mergeCell ref="A1:F10"/>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A732-E2AE-435C-8803-2AB41A5F190D}">
  <sheetPr>
    <pageSetUpPr fitToPage="1"/>
  </sheetPr>
  <dimension ref="A1:F157"/>
  <sheetViews>
    <sheetView workbookViewId="0">
      <selection sqref="A1:F2"/>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s>
  <sheetData>
    <row r="1" spans="1:6" ht="12" customHeight="1" x14ac:dyDescent="0.15">
      <c r="A1" s="80" t="s">
        <v>1201</v>
      </c>
      <c r="B1" s="72"/>
      <c r="C1" s="72"/>
      <c r="D1" s="72"/>
      <c r="E1" s="72"/>
      <c r="F1" s="73"/>
    </row>
    <row r="2" spans="1:6" ht="12" customHeight="1" x14ac:dyDescent="0.15">
      <c r="A2" s="77"/>
      <c r="B2" s="78"/>
      <c r="C2" s="78"/>
      <c r="D2" s="78"/>
      <c r="E2" s="78"/>
      <c r="F2" s="79"/>
    </row>
    <row r="3" spans="1:6" ht="12" customHeight="1" x14ac:dyDescent="0.15">
      <c r="A3" s="2"/>
      <c r="B3" s="1"/>
      <c r="C3" s="1"/>
      <c r="D3" s="1"/>
      <c r="E3" s="1"/>
      <c r="F3" s="1"/>
    </row>
    <row r="4" spans="1:6" ht="12" customHeight="1" x14ac:dyDescent="0.15">
      <c r="A4" s="30" t="s">
        <v>1</v>
      </c>
      <c r="B4" s="30" t="s">
        <v>2</v>
      </c>
      <c r="C4" s="30" t="s">
        <v>3</v>
      </c>
      <c r="D4" s="30" t="s">
        <v>4</v>
      </c>
      <c r="E4" s="30" t="s">
        <v>5</v>
      </c>
      <c r="F4" s="30" t="s">
        <v>6</v>
      </c>
    </row>
    <row r="5" spans="1:6" ht="12" customHeight="1" x14ac:dyDescent="0.15">
      <c r="A5" s="6" t="s">
        <v>862</v>
      </c>
      <c r="B5" s="6" t="s">
        <v>39</v>
      </c>
      <c r="C5" s="8">
        <v>1</v>
      </c>
      <c r="D5" s="8">
        <f>C5+E5-1</f>
        <v>12</v>
      </c>
      <c r="E5" s="8">
        <v>12</v>
      </c>
      <c r="F5" s="6" t="s">
        <v>863</v>
      </c>
    </row>
    <row r="6" spans="1:6" ht="12" customHeight="1" x14ac:dyDescent="0.15">
      <c r="A6" s="6" t="s">
        <v>864</v>
      </c>
      <c r="B6" s="6" t="s">
        <v>42</v>
      </c>
      <c r="C6" s="8">
        <f t="shared" ref="C6:C37" si="0">D5+1</f>
        <v>13</v>
      </c>
      <c r="D6" s="8">
        <f t="shared" ref="D6:D37" si="1">D5+E6</f>
        <v>17</v>
      </c>
      <c r="E6" s="8">
        <v>5</v>
      </c>
      <c r="F6" s="6" t="s">
        <v>17</v>
      </c>
    </row>
    <row r="7" spans="1:6" ht="12" customHeight="1" x14ac:dyDescent="0.15">
      <c r="A7" s="6" t="s">
        <v>866</v>
      </c>
      <c r="B7" s="6" t="s">
        <v>61</v>
      </c>
      <c r="C7" s="8">
        <f t="shared" si="0"/>
        <v>18</v>
      </c>
      <c r="D7" s="8">
        <f t="shared" si="1"/>
        <v>87</v>
      </c>
      <c r="E7" s="8">
        <v>70</v>
      </c>
      <c r="F7" s="6" t="s">
        <v>1202</v>
      </c>
    </row>
    <row r="8" spans="1:6" ht="12" customHeight="1" x14ac:dyDescent="0.15">
      <c r="A8" s="6" t="s">
        <v>123</v>
      </c>
      <c r="B8" s="6" t="s">
        <v>124</v>
      </c>
      <c r="C8" s="8">
        <f t="shared" si="0"/>
        <v>88</v>
      </c>
      <c r="D8" s="8">
        <f t="shared" si="1"/>
        <v>102</v>
      </c>
      <c r="E8" s="8">
        <v>15</v>
      </c>
      <c r="F8" s="6" t="s">
        <v>1203</v>
      </c>
    </row>
    <row r="9" spans="1:6" ht="12" customHeight="1" x14ac:dyDescent="0.15">
      <c r="A9" s="6" t="s">
        <v>126</v>
      </c>
      <c r="B9" s="6" t="s">
        <v>124</v>
      </c>
      <c r="C9" s="8">
        <f t="shared" si="0"/>
        <v>103</v>
      </c>
      <c r="D9" s="8">
        <f t="shared" si="1"/>
        <v>117</v>
      </c>
      <c r="E9" s="8">
        <v>15</v>
      </c>
      <c r="F9" s="6" t="s">
        <v>1204</v>
      </c>
    </row>
    <row r="10" spans="1:6" ht="12" customHeight="1" x14ac:dyDescent="0.15">
      <c r="A10" s="6" t="s">
        <v>128</v>
      </c>
      <c r="B10" s="6" t="s">
        <v>124</v>
      </c>
      <c r="C10" s="8">
        <f t="shared" si="0"/>
        <v>118</v>
      </c>
      <c r="D10" s="8">
        <f t="shared" si="1"/>
        <v>132</v>
      </c>
      <c r="E10" s="8">
        <v>15</v>
      </c>
      <c r="F10" s="6" t="s">
        <v>1205</v>
      </c>
    </row>
    <row r="11" spans="1:6" ht="12" customHeight="1" x14ac:dyDescent="0.15">
      <c r="A11" s="6" t="s">
        <v>130</v>
      </c>
      <c r="B11" s="6" t="s">
        <v>124</v>
      </c>
      <c r="C11" s="8">
        <f t="shared" si="0"/>
        <v>133</v>
      </c>
      <c r="D11" s="8">
        <f t="shared" si="1"/>
        <v>147</v>
      </c>
      <c r="E11" s="8">
        <v>15</v>
      </c>
      <c r="F11" s="6" t="s">
        <v>1206</v>
      </c>
    </row>
    <row r="12" spans="1:6" ht="12" customHeight="1" x14ac:dyDescent="0.15">
      <c r="A12" s="6" t="s">
        <v>132</v>
      </c>
      <c r="B12" s="6" t="s">
        <v>124</v>
      </c>
      <c r="C12" s="8">
        <f t="shared" si="0"/>
        <v>148</v>
      </c>
      <c r="D12" s="8">
        <f t="shared" si="1"/>
        <v>162</v>
      </c>
      <c r="E12" s="8">
        <v>15</v>
      </c>
      <c r="F12" s="6" t="s">
        <v>1207</v>
      </c>
    </row>
    <row r="13" spans="1:6" ht="12" customHeight="1" x14ac:dyDescent="0.15">
      <c r="A13" s="6" t="s">
        <v>915</v>
      </c>
      <c r="B13" s="6" t="s">
        <v>124</v>
      </c>
      <c r="C13" s="8">
        <f t="shared" si="0"/>
        <v>163</v>
      </c>
      <c r="D13" s="8">
        <f t="shared" si="1"/>
        <v>177</v>
      </c>
      <c r="E13" s="8">
        <v>15</v>
      </c>
      <c r="F13" s="6" t="s">
        <v>1208</v>
      </c>
    </row>
    <row r="14" spans="1:6" ht="12" customHeight="1" x14ac:dyDescent="0.15">
      <c r="A14" s="6" t="s">
        <v>914</v>
      </c>
      <c r="B14" s="6" t="s">
        <v>124</v>
      </c>
      <c r="C14" s="8">
        <f t="shared" si="0"/>
        <v>178</v>
      </c>
      <c r="D14" s="8">
        <f t="shared" si="1"/>
        <v>192</v>
      </c>
      <c r="E14" s="8">
        <v>15</v>
      </c>
      <c r="F14" s="6" t="s">
        <v>1209</v>
      </c>
    </row>
    <row r="15" spans="1:6" ht="12" customHeight="1" x14ac:dyDescent="0.15">
      <c r="A15" s="6" t="s">
        <v>916</v>
      </c>
      <c r="B15" s="6" t="s">
        <v>124</v>
      </c>
      <c r="C15" s="8">
        <f t="shared" si="0"/>
        <v>193</v>
      </c>
      <c r="D15" s="8">
        <f t="shared" si="1"/>
        <v>207</v>
      </c>
      <c r="E15" s="8">
        <v>15</v>
      </c>
      <c r="F15" s="6" t="s">
        <v>1210</v>
      </c>
    </row>
    <row r="16" spans="1:6" ht="12" customHeight="1" x14ac:dyDescent="0.15">
      <c r="A16" s="6" t="s">
        <v>872</v>
      </c>
      <c r="B16" s="6" t="s">
        <v>124</v>
      </c>
      <c r="C16" s="8">
        <f t="shared" si="0"/>
        <v>208</v>
      </c>
      <c r="D16" s="8">
        <f t="shared" si="1"/>
        <v>222</v>
      </c>
      <c r="E16" s="8">
        <v>15</v>
      </c>
      <c r="F16" s="6" t="s">
        <v>1211</v>
      </c>
    </row>
    <row r="17" spans="1:6" ht="12" customHeight="1" x14ac:dyDescent="0.15">
      <c r="A17" s="6" t="s">
        <v>1212</v>
      </c>
      <c r="B17" s="6" t="s">
        <v>124</v>
      </c>
      <c r="C17" s="8">
        <f t="shared" si="0"/>
        <v>223</v>
      </c>
      <c r="D17" s="8">
        <f t="shared" si="1"/>
        <v>237</v>
      </c>
      <c r="E17" s="8">
        <v>15</v>
      </c>
      <c r="F17" s="6" t="s">
        <v>1213</v>
      </c>
    </row>
    <row r="18" spans="1:6" ht="12" customHeight="1" x14ac:dyDescent="0.15">
      <c r="A18" s="6" t="s">
        <v>1214</v>
      </c>
      <c r="B18" s="6" t="s">
        <v>124</v>
      </c>
      <c r="C18" s="8">
        <f t="shared" si="0"/>
        <v>238</v>
      </c>
      <c r="D18" s="8">
        <f t="shared" si="1"/>
        <v>252</v>
      </c>
      <c r="E18" s="8">
        <v>15</v>
      </c>
      <c r="F18" s="6" t="s">
        <v>1215</v>
      </c>
    </row>
    <row r="19" spans="1:6" ht="12" customHeight="1" x14ac:dyDescent="0.15">
      <c r="A19" s="6" t="s">
        <v>1216</v>
      </c>
      <c r="B19" s="6" t="s">
        <v>124</v>
      </c>
      <c r="C19" s="8">
        <f t="shared" si="0"/>
        <v>253</v>
      </c>
      <c r="D19" s="8">
        <f t="shared" si="1"/>
        <v>267</v>
      </c>
      <c r="E19" s="8">
        <v>15</v>
      </c>
      <c r="F19" s="6" t="s">
        <v>1217</v>
      </c>
    </row>
    <row r="20" spans="1:6" ht="12" customHeight="1" x14ac:dyDescent="0.15">
      <c r="A20" s="6" t="s">
        <v>1218</v>
      </c>
      <c r="B20" s="6" t="s">
        <v>124</v>
      </c>
      <c r="C20" s="8">
        <f t="shared" si="0"/>
        <v>268</v>
      </c>
      <c r="D20" s="8">
        <f t="shared" si="1"/>
        <v>282</v>
      </c>
      <c r="E20" s="8">
        <v>15</v>
      </c>
      <c r="F20" s="6" t="s">
        <v>1219</v>
      </c>
    </row>
    <row r="21" spans="1:6" ht="12" customHeight="1" x14ac:dyDescent="0.15">
      <c r="A21" s="6" t="s">
        <v>1220</v>
      </c>
      <c r="B21" s="6" t="s">
        <v>39</v>
      </c>
      <c r="C21" s="8">
        <f t="shared" si="0"/>
        <v>283</v>
      </c>
      <c r="D21" s="8">
        <f t="shared" si="1"/>
        <v>294</v>
      </c>
      <c r="E21" s="8">
        <v>12</v>
      </c>
      <c r="F21" s="6" t="s">
        <v>1221</v>
      </c>
    </row>
    <row r="22" spans="1:6" ht="12" customHeight="1" x14ac:dyDescent="0.15">
      <c r="A22" s="6" t="s">
        <v>1222</v>
      </c>
      <c r="B22" s="6" t="s">
        <v>39</v>
      </c>
      <c r="C22" s="8">
        <f t="shared" si="0"/>
        <v>295</v>
      </c>
      <c r="D22" s="8">
        <f t="shared" si="1"/>
        <v>306</v>
      </c>
      <c r="E22" s="8">
        <v>12</v>
      </c>
      <c r="F22" s="6" t="s">
        <v>1223</v>
      </c>
    </row>
    <row r="23" spans="1:6" ht="12" customHeight="1" x14ac:dyDescent="0.15">
      <c r="A23" s="6" t="s">
        <v>1224</v>
      </c>
      <c r="B23" s="6" t="s">
        <v>39</v>
      </c>
      <c r="C23" s="8">
        <f t="shared" si="0"/>
        <v>307</v>
      </c>
      <c r="D23" s="8">
        <f t="shared" si="1"/>
        <v>318</v>
      </c>
      <c r="E23" s="8">
        <v>12</v>
      </c>
      <c r="F23" s="6" t="s">
        <v>1225</v>
      </c>
    </row>
    <row r="24" spans="1:6" ht="12" customHeight="1" x14ac:dyDescent="0.15">
      <c r="A24" s="6" t="s">
        <v>1226</v>
      </c>
      <c r="B24" s="6" t="s">
        <v>39</v>
      </c>
      <c r="C24" s="8">
        <f t="shared" si="0"/>
        <v>319</v>
      </c>
      <c r="D24" s="8">
        <f t="shared" si="1"/>
        <v>330</v>
      </c>
      <c r="E24" s="8">
        <v>12</v>
      </c>
      <c r="F24" s="6" t="s">
        <v>1227</v>
      </c>
    </row>
    <row r="25" spans="1:6" ht="12" customHeight="1" x14ac:dyDescent="0.15">
      <c r="A25" s="6" t="s">
        <v>1228</v>
      </c>
      <c r="B25" s="6" t="s">
        <v>39</v>
      </c>
      <c r="C25" s="8">
        <f t="shared" si="0"/>
        <v>331</v>
      </c>
      <c r="D25" s="8">
        <f t="shared" si="1"/>
        <v>342</v>
      </c>
      <c r="E25" s="8">
        <v>12</v>
      </c>
      <c r="F25" s="6" t="s">
        <v>1229</v>
      </c>
    </row>
    <row r="26" spans="1:6" ht="12" customHeight="1" x14ac:dyDescent="0.15">
      <c r="A26" s="6" t="s">
        <v>344</v>
      </c>
      <c r="B26" s="6" t="s">
        <v>124</v>
      </c>
      <c r="C26" s="8">
        <f t="shared" si="0"/>
        <v>343</v>
      </c>
      <c r="D26" s="8">
        <f t="shared" si="1"/>
        <v>357</v>
      </c>
      <c r="E26" s="8">
        <v>15</v>
      </c>
      <c r="F26" s="6" t="s">
        <v>1230</v>
      </c>
    </row>
    <row r="27" spans="1:6" ht="12" customHeight="1" x14ac:dyDescent="0.15">
      <c r="A27" s="6" t="s">
        <v>1231</v>
      </c>
      <c r="B27" s="6" t="s">
        <v>39</v>
      </c>
      <c r="C27" s="8">
        <f t="shared" si="0"/>
        <v>358</v>
      </c>
      <c r="D27" s="8">
        <f t="shared" si="1"/>
        <v>369</v>
      </c>
      <c r="E27" s="8">
        <v>12</v>
      </c>
      <c r="F27" s="6" t="s">
        <v>1232</v>
      </c>
    </row>
    <row r="28" spans="1:6" ht="12" customHeight="1" x14ac:dyDescent="0.15">
      <c r="A28" s="6" t="s">
        <v>904</v>
      </c>
      <c r="B28" s="6" t="s">
        <v>124</v>
      </c>
      <c r="C28" s="8">
        <f t="shared" si="0"/>
        <v>370</v>
      </c>
      <c r="D28" s="8">
        <f t="shared" si="1"/>
        <v>384</v>
      </c>
      <c r="E28" s="8">
        <v>15</v>
      </c>
      <c r="F28" s="6" t="s">
        <v>1233</v>
      </c>
    </row>
    <row r="29" spans="1:6" ht="12" customHeight="1" x14ac:dyDescent="0.15">
      <c r="A29" s="6" t="s">
        <v>1234</v>
      </c>
      <c r="B29" s="6" t="s">
        <v>39</v>
      </c>
      <c r="C29" s="8">
        <f t="shared" si="0"/>
        <v>385</v>
      </c>
      <c r="D29" s="8">
        <f t="shared" si="1"/>
        <v>396</v>
      </c>
      <c r="E29" s="8">
        <v>12</v>
      </c>
      <c r="F29" s="6" t="s">
        <v>1235</v>
      </c>
    </row>
    <row r="30" spans="1:6" ht="12" customHeight="1" x14ac:dyDescent="0.15">
      <c r="A30" s="6" t="s">
        <v>1236</v>
      </c>
      <c r="B30" s="6" t="s">
        <v>124</v>
      </c>
      <c r="C30" s="8">
        <f t="shared" si="0"/>
        <v>397</v>
      </c>
      <c r="D30" s="8">
        <f t="shared" si="1"/>
        <v>411</v>
      </c>
      <c r="E30" s="8">
        <v>15</v>
      </c>
      <c r="F30" s="6" t="s">
        <v>1237</v>
      </c>
    </row>
    <row r="31" spans="1:6" ht="12" customHeight="1" x14ac:dyDescent="0.15">
      <c r="A31" s="6" t="s">
        <v>1238</v>
      </c>
      <c r="B31" s="6" t="s">
        <v>124</v>
      </c>
      <c r="C31" s="8">
        <f t="shared" si="0"/>
        <v>412</v>
      </c>
      <c r="D31" s="8">
        <f t="shared" si="1"/>
        <v>426</v>
      </c>
      <c r="E31" s="8">
        <v>15</v>
      </c>
      <c r="F31" s="6" t="s">
        <v>1239</v>
      </c>
    </row>
    <row r="32" spans="1:6" ht="12" customHeight="1" x14ac:dyDescent="0.15">
      <c r="A32" s="6" t="s">
        <v>1240</v>
      </c>
      <c r="B32" s="6" t="s">
        <v>39</v>
      </c>
      <c r="C32" s="8">
        <f t="shared" si="0"/>
        <v>427</v>
      </c>
      <c r="D32" s="8">
        <f t="shared" si="1"/>
        <v>438</v>
      </c>
      <c r="E32" s="8">
        <v>12</v>
      </c>
      <c r="F32" s="6" t="s">
        <v>1241</v>
      </c>
    </row>
    <row r="33" spans="1:6" ht="12" customHeight="1" x14ac:dyDescent="0.15">
      <c r="A33" s="6" t="s">
        <v>892</v>
      </c>
      <c r="B33" s="6" t="s">
        <v>124</v>
      </c>
      <c r="C33" s="8">
        <f t="shared" si="0"/>
        <v>439</v>
      </c>
      <c r="D33" s="8">
        <f t="shared" si="1"/>
        <v>453</v>
      </c>
      <c r="E33" s="8">
        <v>15</v>
      </c>
      <c r="F33" s="6" t="s">
        <v>1242</v>
      </c>
    </row>
    <row r="34" spans="1:6" ht="12" customHeight="1" x14ac:dyDescent="0.15">
      <c r="A34" s="6" t="s">
        <v>1243</v>
      </c>
      <c r="B34" s="6" t="s">
        <v>39</v>
      </c>
      <c r="C34" s="8">
        <f t="shared" si="0"/>
        <v>454</v>
      </c>
      <c r="D34" s="8">
        <f t="shared" si="1"/>
        <v>465</v>
      </c>
      <c r="E34" s="8">
        <v>12</v>
      </c>
      <c r="F34" s="6" t="s">
        <v>1244</v>
      </c>
    </row>
    <row r="35" spans="1:6" ht="12" customHeight="1" x14ac:dyDescent="0.15">
      <c r="A35" s="6" t="s">
        <v>894</v>
      </c>
      <c r="B35" s="6" t="s">
        <v>124</v>
      </c>
      <c r="C35" s="8">
        <f t="shared" si="0"/>
        <v>466</v>
      </c>
      <c r="D35" s="8">
        <f t="shared" si="1"/>
        <v>480</v>
      </c>
      <c r="E35" s="8">
        <v>15</v>
      </c>
      <c r="F35" s="6" t="s">
        <v>1245</v>
      </c>
    </row>
    <row r="36" spans="1:6" ht="12" customHeight="1" x14ac:dyDescent="0.15">
      <c r="A36" s="6" t="s">
        <v>1246</v>
      </c>
      <c r="B36" s="6" t="s">
        <v>39</v>
      </c>
      <c r="C36" s="8">
        <f t="shared" si="0"/>
        <v>481</v>
      </c>
      <c r="D36" s="8">
        <f t="shared" si="1"/>
        <v>492</v>
      </c>
      <c r="E36" s="8">
        <v>12</v>
      </c>
      <c r="F36" s="6" t="s">
        <v>1247</v>
      </c>
    </row>
    <row r="37" spans="1:6" ht="12" customHeight="1" x14ac:dyDescent="0.15">
      <c r="A37" s="6" t="s">
        <v>896</v>
      </c>
      <c r="B37" s="6" t="s">
        <v>124</v>
      </c>
      <c r="C37" s="8">
        <f t="shared" si="0"/>
        <v>493</v>
      </c>
      <c r="D37" s="8">
        <f t="shared" si="1"/>
        <v>507</v>
      </c>
      <c r="E37" s="8">
        <v>15</v>
      </c>
      <c r="F37" s="6" t="s">
        <v>1248</v>
      </c>
    </row>
    <row r="38" spans="1:6" ht="12" customHeight="1" x14ac:dyDescent="0.15">
      <c r="A38" s="6" t="s">
        <v>1249</v>
      </c>
      <c r="B38" s="6" t="s">
        <v>39</v>
      </c>
      <c r="C38" s="8">
        <f t="shared" ref="C38:C69" si="2">D37+1</f>
        <v>508</v>
      </c>
      <c r="D38" s="8">
        <f t="shared" ref="D38:D69" si="3">D37+E38</f>
        <v>519</v>
      </c>
      <c r="E38" s="8">
        <v>12</v>
      </c>
      <c r="F38" s="6" t="s">
        <v>1250</v>
      </c>
    </row>
    <row r="39" spans="1:6" ht="12" customHeight="1" x14ac:dyDescent="0.15">
      <c r="A39" s="6" t="s">
        <v>874</v>
      </c>
      <c r="B39" s="6" t="s">
        <v>124</v>
      </c>
      <c r="C39" s="8">
        <f t="shared" si="2"/>
        <v>520</v>
      </c>
      <c r="D39" s="8">
        <f t="shared" si="3"/>
        <v>534</v>
      </c>
      <c r="E39" s="8">
        <v>15</v>
      </c>
      <c r="F39" s="6" t="s">
        <v>1251</v>
      </c>
    </row>
    <row r="40" spans="1:6" ht="12" customHeight="1" x14ac:dyDescent="0.15">
      <c r="A40" s="6" t="s">
        <v>1252</v>
      </c>
      <c r="B40" s="6" t="s">
        <v>39</v>
      </c>
      <c r="C40" s="8">
        <f t="shared" si="2"/>
        <v>535</v>
      </c>
      <c r="D40" s="8">
        <f t="shared" si="3"/>
        <v>546</v>
      </c>
      <c r="E40" s="8">
        <v>12</v>
      </c>
      <c r="F40" s="6" t="s">
        <v>1253</v>
      </c>
    </row>
    <row r="41" spans="1:6" ht="12" customHeight="1" x14ac:dyDescent="0.15">
      <c r="A41" s="6" t="s">
        <v>878</v>
      </c>
      <c r="B41" s="6" t="s">
        <v>124</v>
      </c>
      <c r="C41" s="8">
        <f t="shared" si="2"/>
        <v>547</v>
      </c>
      <c r="D41" s="8">
        <f t="shared" si="3"/>
        <v>561</v>
      </c>
      <c r="E41" s="8">
        <v>15</v>
      </c>
      <c r="F41" s="6" t="s">
        <v>1254</v>
      </c>
    </row>
    <row r="42" spans="1:6" ht="12" customHeight="1" x14ac:dyDescent="0.15">
      <c r="A42" s="6" t="s">
        <v>1255</v>
      </c>
      <c r="B42" s="6" t="s">
        <v>39</v>
      </c>
      <c r="C42" s="8">
        <f t="shared" si="2"/>
        <v>562</v>
      </c>
      <c r="D42" s="8">
        <f t="shared" si="3"/>
        <v>573</v>
      </c>
      <c r="E42" s="8">
        <v>12</v>
      </c>
      <c r="F42" s="6" t="s">
        <v>1256</v>
      </c>
    </row>
    <row r="43" spans="1:6" ht="12" customHeight="1" x14ac:dyDescent="0.15">
      <c r="A43" s="6" t="s">
        <v>884</v>
      </c>
      <c r="B43" s="6" t="s">
        <v>124</v>
      </c>
      <c r="C43" s="8">
        <f t="shared" si="2"/>
        <v>574</v>
      </c>
      <c r="D43" s="8">
        <f t="shared" si="3"/>
        <v>588</v>
      </c>
      <c r="E43" s="8">
        <v>15</v>
      </c>
      <c r="F43" s="6" t="s">
        <v>1257</v>
      </c>
    </row>
    <row r="44" spans="1:6" ht="12" customHeight="1" x14ac:dyDescent="0.15">
      <c r="A44" s="6" t="s">
        <v>1258</v>
      </c>
      <c r="B44" s="6" t="s">
        <v>39</v>
      </c>
      <c r="C44" s="8">
        <f t="shared" si="2"/>
        <v>589</v>
      </c>
      <c r="D44" s="8">
        <f t="shared" si="3"/>
        <v>600</v>
      </c>
      <c r="E44" s="8">
        <v>12</v>
      </c>
      <c r="F44" s="6" t="s">
        <v>1259</v>
      </c>
    </row>
    <row r="45" spans="1:6" ht="12" customHeight="1" x14ac:dyDescent="0.15">
      <c r="A45" s="6" t="s">
        <v>888</v>
      </c>
      <c r="B45" s="6" t="s">
        <v>124</v>
      </c>
      <c r="C45" s="8">
        <f t="shared" si="2"/>
        <v>601</v>
      </c>
      <c r="D45" s="8">
        <f t="shared" si="3"/>
        <v>615</v>
      </c>
      <c r="E45" s="8">
        <v>15</v>
      </c>
      <c r="F45" s="6" t="s">
        <v>1260</v>
      </c>
    </row>
    <row r="46" spans="1:6" ht="12" customHeight="1" x14ac:dyDescent="0.15">
      <c r="A46" s="6" t="s">
        <v>1261</v>
      </c>
      <c r="B46" s="6" t="s">
        <v>39</v>
      </c>
      <c r="C46" s="8">
        <f t="shared" si="2"/>
        <v>616</v>
      </c>
      <c r="D46" s="8">
        <f t="shared" si="3"/>
        <v>627</v>
      </c>
      <c r="E46" s="8">
        <v>12</v>
      </c>
      <c r="F46" s="6" t="s">
        <v>1262</v>
      </c>
    </row>
    <row r="47" spans="1:6" ht="12" customHeight="1" x14ac:dyDescent="0.15">
      <c r="A47" s="6" t="s">
        <v>880</v>
      </c>
      <c r="B47" s="6" t="s">
        <v>124</v>
      </c>
      <c r="C47" s="8">
        <f t="shared" si="2"/>
        <v>628</v>
      </c>
      <c r="D47" s="8">
        <f t="shared" si="3"/>
        <v>642</v>
      </c>
      <c r="E47" s="8">
        <v>15</v>
      </c>
      <c r="F47" s="6" t="s">
        <v>1263</v>
      </c>
    </row>
    <row r="48" spans="1:6" ht="12" customHeight="1" x14ac:dyDescent="0.15">
      <c r="A48" s="6" t="s">
        <v>1264</v>
      </c>
      <c r="B48" s="6" t="s">
        <v>39</v>
      </c>
      <c r="C48" s="8">
        <f t="shared" si="2"/>
        <v>643</v>
      </c>
      <c r="D48" s="8">
        <f t="shared" si="3"/>
        <v>654</v>
      </c>
      <c r="E48" s="8">
        <v>12</v>
      </c>
      <c r="F48" s="6" t="s">
        <v>1265</v>
      </c>
    </row>
    <row r="49" spans="1:6" ht="12" customHeight="1" x14ac:dyDescent="0.15">
      <c r="A49" s="6" t="s">
        <v>886</v>
      </c>
      <c r="B49" s="6" t="s">
        <v>124</v>
      </c>
      <c r="C49" s="8">
        <f t="shared" si="2"/>
        <v>655</v>
      </c>
      <c r="D49" s="8">
        <f t="shared" si="3"/>
        <v>669</v>
      </c>
      <c r="E49" s="8">
        <v>15</v>
      </c>
      <c r="F49" s="6" t="s">
        <v>1266</v>
      </c>
    </row>
    <row r="50" spans="1:6" ht="12" customHeight="1" x14ac:dyDescent="0.15">
      <c r="A50" s="6" t="s">
        <v>1267</v>
      </c>
      <c r="B50" s="6" t="s">
        <v>39</v>
      </c>
      <c r="C50" s="8">
        <f t="shared" si="2"/>
        <v>670</v>
      </c>
      <c r="D50" s="8">
        <f t="shared" si="3"/>
        <v>681</v>
      </c>
      <c r="E50" s="8">
        <v>12</v>
      </c>
      <c r="F50" s="6" t="s">
        <v>1268</v>
      </c>
    </row>
    <row r="51" spans="1:6" ht="12" customHeight="1" x14ac:dyDescent="0.15">
      <c r="A51" s="6" t="s">
        <v>898</v>
      </c>
      <c r="B51" s="6" t="s">
        <v>124</v>
      </c>
      <c r="C51" s="8">
        <f t="shared" si="2"/>
        <v>682</v>
      </c>
      <c r="D51" s="8">
        <f t="shared" si="3"/>
        <v>696</v>
      </c>
      <c r="E51" s="8">
        <v>15</v>
      </c>
      <c r="F51" s="6" t="s">
        <v>1269</v>
      </c>
    </row>
    <row r="52" spans="1:6" ht="12" customHeight="1" x14ac:dyDescent="0.15">
      <c r="A52" s="6" t="s">
        <v>1270</v>
      </c>
      <c r="B52" s="6" t="s">
        <v>39</v>
      </c>
      <c r="C52" s="8">
        <f t="shared" si="2"/>
        <v>697</v>
      </c>
      <c r="D52" s="8">
        <f t="shared" si="3"/>
        <v>708</v>
      </c>
      <c r="E52" s="8">
        <v>12</v>
      </c>
      <c r="F52" s="6" t="s">
        <v>1271</v>
      </c>
    </row>
    <row r="53" spans="1:6" ht="12" customHeight="1" x14ac:dyDescent="0.15">
      <c r="A53" s="6" t="s">
        <v>900</v>
      </c>
      <c r="B53" s="6" t="s">
        <v>124</v>
      </c>
      <c r="C53" s="8">
        <f t="shared" si="2"/>
        <v>709</v>
      </c>
      <c r="D53" s="8">
        <f t="shared" si="3"/>
        <v>723</v>
      </c>
      <c r="E53" s="8">
        <v>15</v>
      </c>
      <c r="F53" s="6" t="s">
        <v>1272</v>
      </c>
    </row>
    <row r="54" spans="1:6" ht="12" customHeight="1" x14ac:dyDescent="0.15">
      <c r="A54" s="6" t="s">
        <v>1273</v>
      </c>
      <c r="B54" s="6" t="s">
        <v>39</v>
      </c>
      <c r="C54" s="8">
        <f t="shared" si="2"/>
        <v>724</v>
      </c>
      <c r="D54" s="8">
        <f t="shared" si="3"/>
        <v>735</v>
      </c>
      <c r="E54" s="8">
        <v>12</v>
      </c>
      <c r="F54" s="6" t="s">
        <v>1274</v>
      </c>
    </row>
    <row r="55" spans="1:6" ht="12" customHeight="1" x14ac:dyDescent="0.15">
      <c r="A55" s="6" t="s">
        <v>337</v>
      </c>
      <c r="B55" s="6" t="s">
        <v>124</v>
      </c>
      <c r="C55" s="8">
        <f t="shared" si="2"/>
        <v>736</v>
      </c>
      <c r="D55" s="8">
        <f t="shared" si="3"/>
        <v>750</v>
      </c>
      <c r="E55" s="8">
        <v>15</v>
      </c>
      <c r="F55" s="6" t="s">
        <v>1275</v>
      </c>
    </row>
    <row r="56" spans="1:6" ht="12" customHeight="1" x14ac:dyDescent="0.15">
      <c r="A56" s="6" t="s">
        <v>1276</v>
      </c>
      <c r="B56" s="6" t="s">
        <v>39</v>
      </c>
      <c r="C56" s="8">
        <f t="shared" si="2"/>
        <v>751</v>
      </c>
      <c r="D56" s="8">
        <f t="shared" si="3"/>
        <v>762</v>
      </c>
      <c r="E56" s="8">
        <v>12</v>
      </c>
      <c r="F56" s="6" t="s">
        <v>1277</v>
      </c>
    </row>
    <row r="57" spans="1:6" ht="12" customHeight="1" x14ac:dyDescent="0.15">
      <c r="A57" s="6" t="s">
        <v>906</v>
      </c>
      <c r="B57" s="6" t="s">
        <v>124</v>
      </c>
      <c r="C57" s="8">
        <f t="shared" si="2"/>
        <v>763</v>
      </c>
      <c r="D57" s="8">
        <f t="shared" si="3"/>
        <v>777</v>
      </c>
      <c r="E57" s="8">
        <v>15</v>
      </c>
      <c r="F57" s="6" t="s">
        <v>1278</v>
      </c>
    </row>
    <row r="58" spans="1:6" ht="12" customHeight="1" x14ac:dyDescent="0.15">
      <c r="A58" s="6" t="s">
        <v>1279</v>
      </c>
      <c r="B58" s="6" t="s">
        <v>39</v>
      </c>
      <c r="C58" s="8">
        <f t="shared" si="2"/>
        <v>778</v>
      </c>
      <c r="D58" s="8">
        <f t="shared" si="3"/>
        <v>789</v>
      </c>
      <c r="E58" s="8">
        <v>12</v>
      </c>
      <c r="F58" s="6" t="s">
        <v>1280</v>
      </c>
    </row>
    <row r="59" spans="1:6" ht="12" customHeight="1" x14ac:dyDescent="0.15">
      <c r="A59" s="6" t="s">
        <v>934</v>
      </c>
      <c r="B59" s="6" t="s">
        <v>124</v>
      </c>
      <c r="C59" s="8">
        <f t="shared" si="2"/>
        <v>790</v>
      </c>
      <c r="D59" s="8">
        <f t="shared" si="3"/>
        <v>804</v>
      </c>
      <c r="E59" s="8">
        <v>15</v>
      </c>
      <c r="F59" s="6" t="s">
        <v>1281</v>
      </c>
    </row>
    <row r="60" spans="1:6" ht="12" customHeight="1" x14ac:dyDescent="0.15">
      <c r="A60" s="6" t="s">
        <v>1282</v>
      </c>
      <c r="B60" s="6" t="s">
        <v>1283</v>
      </c>
      <c r="C60" s="8">
        <f t="shared" si="2"/>
        <v>805</v>
      </c>
      <c r="D60" s="8">
        <f t="shared" si="3"/>
        <v>808</v>
      </c>
      <c r="E60" s="8">
        <v>4</v>
      </c>
      <c r="F60" s="6" t="s">
        <v>1284</v>
      </c>
    </row>
    <row r="61" spans="1:6" ht="12" customHeight="1" x14ac:dyDescent="0.15">
      <c r="A61" s="6" t="s">
        <v>46</v>
      </c>
      <c r="B61" s="6" t="s">
        <v>39</v>
      </c>
      <c r="C61" s="8">
        <f t="shared" si="2"/>
        <v>809</v>
      </c>
      <c r="D61" s="8">
        <f t="shared" si="3"/>
        <v>820</v>
      </c>
      <c r="E61" s="8">
        <v>12</v>
      </c>
      <c r="F61" s="6" t="s">
        <v>1285</v>
      </c>
    </row>
    <row r="62" spans="1:6" ht="12" customHeight="1" x14ac:dyDescent="0.15">
      <c r="A62" s="6" t="s">
        <v>1286</v>
      </c>
      <c r="B62" s="6" t="s">
        <v>39</v>
      </c>
      <c r="C62" s="8">
        <f t="shared" si="2"/>
        <v>821</v>
      </c>
      <c r="D62" s="8">
        <f t="shared" si="3"/>
        <v>832</v>
      </c>
      <c r="E62" s="8">
        <v>12</v>
      </c>
      <c r="F62" s="6" t="s">
        <v>1287</v>
      </c>
    </row>
    <row r="63" spans="1:6" ht="12" customHeight="1" x14ac:dyDescent="0.15">
      <c r="A63" s="6" t="s">
        <v>936</v>
      </c>
      <c r="B63" s="6" t="s">
        <v>124</v>
      </c>
      <c r="C63" s="8">
        <f t="shared" si="2"/>
        <v>833</v>
      </c>
      <c r="D63" s="8">
        <f t="shared" si="3"/>
        <v>847</v>
      </c>
      <c r="E63" s="8">
        <v>15</v>
      </c>
      <c r="F63" s="6" t="s">
        <v>1288</v>
      </c>
    </row>
    <row r="64" spans="1:6" ht="12" customHeight="1" x14ac:dyDescent="0.15">
      <c r="A64" s="6" t="s">
        <v>938</v>
      </c>
      <c r="B64" s="6" t="s">
        <v>124</v>
      </c>
      <c r="C64" s="8">
        <f t="shared" si="2"/>
        <v>848</v>
      </c>
      <c r="D64" s="8">
        <f t="shared" si="3"/>
        <v>862</v>
      </c>
      <c r="E64" s="8">
        <v>15</v>
      </c>
      <c r="F64" s="6" t="s">
        <v>1289</v>
      </c>
    </row>
    <row r="65" spans="1:6" ht="12" customHeight="1" x14ac:dyDescent="0.15">
      <c r="A65" s="6" t="s">
        <v>940</v>
      </c>
      <c r="B65" s="6" t="s">
        <v>124</v>
      </c>
      <c r="C65" s="8">
        <f t="shared" si="2"/>
        <v>863</v>
      </c>
      <c r="D65" s="8">
        <f t="shared" si="3"/>
        <v>877</v>
      </c>
      <c r="E65" s="8">
        <v>15</v>
      </c>
      <c r="F65" s="6" t="s">
        <v>1290</v>
      </c>
    </row>
    <row r="66" spans="1:6" ht="12" customHeight="1" x14ac:dyDescent="0.15">
      <c r="A66" s="6" t="s">
        <v>942</v>
      </c>
      <c r="B66" s="6" t="s">
        <v>124</v>
      </c>
      <c r="C66" s="8">
        <f t="shared" si="2"/>
        <v>878</v>
      </c>
      <c r="D66" s="8">
        <f t="shared" si="3"/>
        <v>892</v>
      </c>
      <c r="E66" s="8">
        <v>15</v>
      </c>
      <c r="F66" s="6" t="s">
        <v>1291</v>
      </c>
    </row>
    <row r="67" spans="1:6" ht="12" customHeight="1" x14ac:dyDescent="0.15">
      <c r="A67" s="6" t="s">
        <v>944</v>
      </c>
      <c r="B67" s="6" t="s">
        <v>124</v>
      </c>
      <c r="C67" s="8">
        <f t="shared" si="2"/>
        <v>893</v>
      </c>
      <c r="D67" s="8">
        <f t="shared" si="3"/>
        <v>907</v>
      </c>
      <c r="E67" s="8">
        <v>15</v>
      </c>
      <c r="F67" s="6" t="s">
        <v>1292</v>
      </c>
    </row>
    <row r="68" spans="1:6" ht="12" customHeight="1" x14ac:dyDescent="0.15">
      <c r="A68" s="6" t="s">
        <v>946</v>
      </c>
      <c r="B68" s="6" t="s">
        <v>124</v>
      </c>
      <c r="C68" s="8">
        <f t="shared" si="2"/>
        <v>908</v>
      </c>
      <c r="D68" s="8">
        <f t="shared" si="3"/>
        <v>922</v>
      </c>
      <c r="E68" s="8">
        <v>15</v>
      </c>
      <c r="F68" s="6" t="s">
        <v>1293</v>
      </c>
    </row>
    <row r="69" spans="1:6" ht="12" customHeight="1" x14ac:dyDescent="0.15">
      <c r="A69" s="6" t="s">
        <v>948</v>
      </c>
      <c r="B69" s="6" t="s">
        <v>124</v>
      </c>
      <c r="C69" s="8">
        <f t="shared" si="2"/>
        <v>923</v>
      </c>
      <c r="D69" s="8">
        <f t="shared" si="3"/>
        <v>937</v>
      </c>
      <c r="E69" s="8">
        <v>15</v>
      </c>
      <c r="F69" s="6" t="s">
        <v>1294</v>
      </c>
    </row>
    <row r="70" spans="1:6" ht="12" customHeight="1" x14ac:dyDescent="0.15">
      <c r="A70" s="6" t="s">
        <v>950</v>
      </c>
      <c r="B70" s="6" t="s">
        <v>124</v>
      </c>
      <c r="C70" s="8">
        <f t="shared" ref="C70:C101" si="4">D69+1</f>
        <v>938</v>
      </c>
      <c r="D70" s="8">
        <f t="shared" ref="D70:D85" si="5">D69+E70</f>
        <v>952</v>
      </c>
      <c r="E70" s="8">
        <v>15</v>
      </c>
      <c r="F70" s="6" t="s">
        <v>1295</v>
      </c>
    </row>
    <row r="71" spans="1:6" ht="12" customHeight="1" x14ac:dyDescent="0.15">
      <c r="A71" s="6" t="s">
        <v>952</v>
      </c>
      <c r="B71" s="6" t="s">
        <v>124</v>
      </c>
      <c r="C71" s="8">
        <f t="shared" si="4"/>
        <v>953</v>
      </c>
      <c r="D71" s="8">
        <f t="shared" si="5"/>
        <v>967</v>
      </c>
      <c r="E71" s="8">
        <v>15</v>
      </c>
      <c r="F71" s="6" t="s">
        <v>1295</v>
      </c>
    </row>
    <row r="72" spans="1:6" ht="12" customHeight="1" x14ac:dyDescent="0.15">
      <c r="A72" s="6" t="s">
        <v>1296</v>
      </c>
      <c r="B72" s="6" t="s">
        <v>1297</v>
      </c>
      <c r="C72" s="8">
        <f t="shared" si="4"/>
        <v>968</v>
      </c>
      <c r="D72" s="8">
        <f t="shared" si="5"/>
        <v>982</v>
      </c>
      <c r="E72" s="8">
        <v>15</v>
      </c>
      <c r="F72" s="6" t="s">
        <v>1298</v>
      </c>
    </row>
    <row r="73" spans="1:6" ht="12" customHeight="1" x14ac:dyDescent="0.15">
      <c r="A73" s="6" t="s">
        <v>876</v>
      </c>
      <c r="B73" s="6" t="s">
        <v>124</v>
      </c>
      <c r="C73" s="8">
        <f t="shared" si="4"/>
        <v>983</v>
      </c>
      <c r="D73" s="8">
        <f t="shared" si="5"/>
        <v>997</v>
      </c>
      <c r="E73" s="8">
        <v>15</v>
      </c>
      <c r="F73" s="6" t="s">
        <v>1299</v>
      </c>
    </row>
    <row r="74" spans="1:6" ht="12" customHeight="1" x14ac:dyDescent="0.15">
      <c r="A74" s="6" t="s">
        <v>415</v>
      </c>
      <c r="B74" s="6" t="s">
        <v>124</v>
      </c>
      <c r="C74" s="8">
        <f t="shared" si="4"/>
        <v>998</v>
      </c>
      <c r="D74" s="8">
        <f t="shared" si="5"/>
        <v>1012</v>
      </c>
      <c r="E74" s="8">
        <v>15</v>
      </c>
      <c r="F74" s="6" t="s">
        <v>416</v>
      </c>
    </row>
    <row r="75" spans="1:6" ht="12" customHeight="1" x14ac:dyDescent="0.15">
      <c r="A75" s="6" t="s">
        <v>1300</v>
      </c>
      <c r="B75" s="6" t="s">
        <v>39</v>
      </c>
      <c r="C75" s="8">
        <f t="shared" si="4"/>
        <v>1013</v>
      </c>
      <c r="D75" s="8">
        <f t="shared" si="5"/>
        <v>1024</v>
      </c>
      <c r="E75" s="8">
        <v>12</v>
      </c>
      <c r="F75" s="6" t="s">
        <v>1301</v>
      </c>
    </row>
    <row r="76" spans="1:6" ht="12" customHeight="1" x14ac:dyDescent="0.15">
      <c r="A76" s="6" t="s">
        <v>962</v>
      </c>
      <c r="B76" s="6" t="s">
        <v>124</v>
      </c>
      <c r="C76" s="8">
        <f t="shared" si="4"/>
        <v>1025</v>
      </c>
      <c r="D76" s="8">
        <f t="shared" si="5"/>
        <v>1039</v>
      </c>
      <c r="E76" s="8">
        <v>15</v>
      </c>
      <c r="F76" s="6" t="s">
        <v>1302</v>
      </c>
    </row>
    <row r="77" spans="1:6" ht="12" customHeight="1" x14ac:dyDescent="0.15">
      <c r="A77" s="6" t="s">
        <v>1303</v>
      </c>
      <c r="B77" s="6" t="s">
        <v>39</v>
      </c>
      <c r="C77" s="8">
        <f t="shared" si="4"/>
        <v>1040</v>
      </c>
      <c r="D77" s="8">
        <f t="shared" si="5"/>
        <v>1051</v>
      </c>
      <c r="E77" s="8">
        <v>12</v>
      </c>
      <c r="F77" s="6" t="s">
        <v>1304</v>
      </c>
    </row>
    <row r="78" spans="1:6" ht="12" customHeight="1" x14ac:dyDescent="0.15">
      <c r="A78" s="6" t="s">
        <v>986</v>
      </c>
      <c r="B78" s="6" t="s">
        <v>124</v>
      </c>
      <c r="C78" s="8">
        <f t="shared" si="4"/>
        <v>1052</v>
      </c>
      <c r="D78" s="8">
        <f t="shared" si="5"/>
        <v>1066</v>
      </c>
      <c r="E78" s="8">
        <v>15</v>
      </c>
      <c r="F78" s="6" t="s">
        <v>1305</v>
      </c>
    </row>
    <row r="79" spans="1:6" ht="12" customHeight="1" x14ac:dyDescent="0.15">
      <c r="A79" s="6" t="s">
        <v>1306</v>
      </c>
      <c r="B79" s="6" t="s">
        <v>39</v>
      </c>
      <c r="C79" s="8">
        <f t="shared" si="4"/>
        <v>1067</v>
      </c>
      <c r="D79" s="8">
        <f t="shared" si="5"/>
        <v>1078</v>
      </c>
      <c r="E79" s="8">
        <v>12</v>
      </c>
      <c r="F79" s="6" t="s">
        <v>1307</v>
      </c>
    </row>
    <row r="80" spans="1:6" ht="12" customHeight="1" x14ac:dyDescent="0.15">
      <c r="A80" s="6" t="s">
        <v>988</v>
      </c>
      <c r="B80" s="6" t="s">
        <v>124</v>
      </c>
      <c r="C80" s="8">
        <f t="shared" si="4"/>
        <v>1079</v>
      </c>
      <c r="D80" s="8">
        <f t="shared" si="5"/>
        <v>1093</v>
      </c>
      <c r="E80" s="8">
        <v>15</v>
      </c>
      <c r="F80" s="6" t="s">
        <v>1308</v>
      </c>
    </row>
    <row r="81" spans="1:6" ht="12" customHeight="1" x14ac:dyDescent="0.15">
      <c r="A81" s="6" t="s">
        <v>1309</v>
      </c>
      <c r="B81" s="6" t="s">
        <v>39</v>
      </c>
      <c r="C81" s="8">
        <f t="shared" si="4"/>
        <v>1094</v>
      </c>
      <c r="D81" s="8">
        <f t="shared" si="5"/>
        <v>1105</v>
      </c>
      <c r="E81" s="8">
        <v>12</v>
      </c>
      <c r="F81" s="6" t="s">
        <v>1310</v>
      </c>
    </row>
    <row r="82" spans="1:6" ht="12" customHeight="1" x14ac:dyDescent="0.15">
      <c r="A82" s="6" t="s">
        <v>990</v>
      </c>
      <c r="B82" s="6" t="s">
        <v>124</v>
      </c>
      <c r="C82" s="8">
        <f t="shared" si="4"/>
        <v>1106</v>
      </c>
      <c r="D82" s="8">
        <f t="shared" si="5"/>
        <v>1120</v>
      </c>
      <c r="E82" s="8">
        <v>15</v>
      </c>
      <c r="F82" s="6" t="s">
        <v>1311</v>
      </c>
    </row>
    <row r="83" spans="1:6" ht="12" customHeight="1" x14ac:dyDescent="0.15">
      <c r="A83" s="6" t="s">
        <v>994</v>
      </c>
      <c r="B83" s="6" t="s">
        <v>124</v>
      </c>
      <c r="C83" s="8">
        <f t="shared" si="4"/>
        <v>1121</v>
      </c>
      <c r="D83" s="8">
        <f t="shared" si="5"/>
        <v>1135</v>
      </c>
      <c r="E83" s="8">
        <v>15</v>
      </c>
      <c r="F83" s="6" t="s">
        <v>1312</v>
      </c>
    </row>
    <row r="84" spans="1:6" ht="12" customHeight="1" x14ac:dyDescent="0.15">
      <c r="A84" s="6" t="s">
        <v>996</v>
      </c>
      <c r="B84" s="6" t="s">
        <v>124</v>
      </c>
      <c r="C84" s="8">
        <f t="shared" si="4"/>
        <v>1136</v>
      </c>
      <c r="D84" s="8">
        <f t="shared" si="5"/>
        <v>1150</v>
      </c>
      <c r="E84" s="8">
        <v>15</v>
      </c>
      <c r="F84" s="6" t="s">
        <v>1313</v>
      </c>
    </row>
    <row r="85" spans="1:6" ht="12" customHeight="1" x14ac:dyDescent="0.15">
      <c r="A85" s="6" t="s">
        <v>998</v>
      </c>
      <c r="B85" s="6" t="s">
        <v>124</v>
      </c>
      <c r="C85" s="8">
        <f t="shared" si="4"/>
        <v>1151</v>
      </c>
      <c r="D85" s="8">
        <f t="shared" si="5"/>
        <v>1165</v>
      </c>
      <c r="E85" s="8">
        <v>15</v>
      </c>
      <c r="F85" s="6" t="s">
        <v>1314</v>
      </c>
    </row>
    <row r="86" spans="1:6" ht="12" customHeight="1" x14ac:dyDescent="0.15">
      <c r="A86" s="6" t="s">
        <v>600</v>
      </c>
      <c r="B86" s="6" t="s">
        <v>124</v>
      </c>
      <c r="C86" s="8">
        <f t="shared" si="4"/>
        <v>1166</v>
      </c>
      <c r="D86" s="6">
        <f t="shared" ref="D86:D91" si="6">C86+E86-1</f>
        <v>1180</v>
      </c>
      <c r="E86" s="8">
        <v>15</v>
      </c>
      <c r="F86" s="6" t="s">
        <v>601</v>
      </c>
    </row>
    <row r="87" spans="1:6" ht="12" customHeight="1" x14ac:dyDescent="0.15">
      <c r="A87" s="6" t="s">
        <v>602</v>
      </c>
      <c r="B87" s="6" t="s">
        <v>124</v>
      </c>
      <c r="C87" s="8">
        <f t="shared" si="4"/>
        <v>1181</v>
      </c>
      <c r="D87" s="6">
        <f t="shared" si="6"/>
        <v>1195</v>
      </c>
      <c r="E87" s="8">
        <v>15</v>
      </c>
      <c r="F87" s="6" t="s">
        <v>1315</v>
      </c>
    </row>
    <row r="88" spans="1:6" ht="12" customHeight="1" x14ac:dyDescent="0.15">
      <c r="A88" s="6" t="s">
        <v>1316</v>
      </c>
      <c r="B88" s="6" t="s">
        <v>39</v>
      </c>
      <c r="C88" s="8">
        <f t="shared" si="4"/>
        <v>1196</v>
      </c>
      <c r="D88" s="6">
        <f t="shared" si="6"/>
        <v>1207</v>
      </c>
      <c r="E88" s="8">
        <v>12</v>
      </c>
      <c r="F88" s="6" t="s">
        <v>1317</v>
      </c>
    </row>
    <row r="89" spans="1:6" ht="12" customHeight="1" x14ac:dyDescent="0.15">
      <c r="A89" s="6" t="s">
        <v>1066</v>
      </c>
      <c r="B89" s="6" t="s">
        <v>124</v>
      </c>
      <c r="C89" s="8">
        <f t="shared" si="4"/>
        <v>1208</v>
      </c>
      <c r="D89" s="6">
        <f t="shared" si="6"/>
        <v>1222</v>
      </c>
      <c r="E89" s="8">
        <v>15</v>
      </c>
      <c r="F89" s="6" t="s">
        <v>1318</v>
      </c>
    </row>
    <row r="90" spans="1:6" ht="12" customHeight="1" x14ac:dyDescent="0.15">
      <c r="A90" s="6" t="s">
        <v>1319</v>
      </c>
      <c r="B90" s="6" t="s">
        <v>39</v>
      </c>
      <c r="C90" s="8">
        <f t="shared" si="4"/>
        <v>1223</v>
      </c>
      <c r="D90" s="6">
        <f t="shared" si="6"/>
        <v>1234</v>
      </c>
      <c r="E90" s="8">
        <v>12</v>
      </c>
      <c r="F90" s="6" t="s">
        <v>1320</v>
      </c>
    </row>
    <row r="91" spans="1:6" ht="12" customHeight="1" x14ac:dyDescent="0.15">
      <c r="A91" s="6" t="s">
        <v>1070</v>
      </c>
      <c r="B91" s="6" t="s">
        <v>124</v>
      </c>
      <c r="C91" s="8">
        <f t="shared" si="4"/>
        <v>1235</v>
      </c>
      <c r="D91" s="6">
        <f t="shared" si="6"/>
        <v>1249</v>
      </c>
      <c r="E91" s="8">
        <v>15</v>
      </c>
      <c r="F91" s="6" t="s">
        <v>1321</v>
      </c>
    </row>
    <row r="92" spans="1:6" ht="12" customHeight="1" x14ac:dyDescent="0.15">
      <c r="A92" s="6" t="s">
        <v>1322</v>
      </c>
      <c r="B92" s="6" t="s">
        <v>39</v>
      </c>
      <c r="C92" s="8">
        <f t="shared" si="4"/>
        <v>1250</v>
      </c>
      <c r="D92" s="8">
        <f t="shared" ref="D92:D137" si="7">D91+E92</f>
        <v>1261</v>
      </c>
      <c r="E92" s="8">
        <v>12</v>
      </c>
      <c r="F92" s="6" t="s">
        <v>1323</v>
      </c>
    </row>
    <row r="93" spans="1:6" ht="12" customHeight="1" x14ac:dyDescent="0.15">
      <c r="A93" s="6" t="s">
        <v>1076</v>
      </c>
      <c r="B93" s="6" t="s">
        <v>124</v>
      </c>
      <c r="C93" s="8">
        <f t="shared" si="4"/>
        <v>1262</v>
      </c>
      <c r="D93" s="8">
        <f t="shared" si="7"/>
        <v>1276</v>
      </c>
      <c r="E93" s="8">
        <v>15</v>
      </c>
      <c r="F93" s="6" t="s">
        <v>1324</v>
      </c>
    </row>
    <row r="94" spans="1:6" ht="12" customHeight="1" x14ac:dyDescent="0.15">
      <c r="A94" s="6" t="s">
        <v>1325</v>
      </c>
      <c r="B94" s="6" t="s">
        <v>39</v>
      </c>
      <c r="C94" s="8">
        <f t="shared" si="4"/>
        <v>1277</v>
      </c>
      <c r="D94" s="8">
        <f t="shared" si="7"/>
        <v>1288</v>
      </c>
      <c r="E94" s="8">
        <v>12</v>
      </c>
      <c r="F94" s="6" t="s">
        <v>1326</v>
      </c>
    </row>
    <row r="95" spans="1:6" ht="12" customHeight="1" x14ac:dyDescent="0.15">
      <c r="A95" s="6" t="s">
        <v>1080</v>
      </c>
      <c r="B95" s="6" t="s">
        <v>124</v>
      </c>
      <c r="C95" s="8">
        <f t="shared" si="4"/>
        <v>1289</v>
      </c>
      <c r="D95" s="8">
        <f t="shared" si="7"/>
        <v>1303</v>
      </c>
      <c r="E95" s="8">
        <v>15</v>
      </c>
      <c r="F95" s="6" t="s">
        <v>1327</v>
      </c>
    </row>
    <row r="96" spans="1:6" ht="12" customHeight="1" x14ac:dyDescent="0.15">
      <c r="A96" s="6" t="s">
        <v>1328</v>
      </c>
      <c r="B96" s="6" t="s">
        <v>39</v>
      </c>
      <c r="C96" s="8">
        <f t="shared" si="4"/>
        <v>1304</v>
      </c>
      <c r="D96" s="8">
        <f t="shared" si="7"/>
        <v>1315</v>
      </c>
      <c r="E96" s="8">
        <v>12</v>
      </c>
      <c r="F96" s="6" t="s">
        <v>1329</v>
      </c>
    </row>
    <row r="97" spans="1:6" ht="12" customHeight="1" x14ac:dyDescent="0.15">
      <c r="A97" s="6" t="s">
        <v>1084</v>
      </c>
      <c r="B97" s="6" t="s">
        <v>124</v>
      </c>
      <c r="C97" s="8">
        <f t="shared" si="4"/>
        <v>1316</v>
      </c>
      <c r="D97" s="8">
        <f t="shared" si="7"/>
        <v>1330</v>
      </c>
      <c r="E97" s="8">
        <v>15</v>
      </c>
      <c r="F97" s="6" t="s">
        <v>1330</v>
      </c>
    </row>
    <row r="98" spans="1:6" ht="12" customHeight="1" x14ac:dyDescent="0.15">
      <c r="A98" s="6" t="s">
        <v>1331</v>
      </c>
      <c r="B98" s="6" t="s">
        <v>39</v>
      </c>
      <c r="C98" s="8">
        <f t="shared" si="4"/>
        <v>1331</v>
      </c>
      <c r="D98" s="8">
        <f t="shared" si="7"/>
        <v>1342</v>
      </c>
      <c r="E98" s="8">
        <v>12</v>
      </c>
      <c r="F98" s="6" t="s">
        <v>1332</v>
      </c>
    </row>
    <row r="99" spans="1:6" ht="12" customHeight="1" x14ac:dyDescent="0.15">
      <c r="A99" s="6" t="s">
        <v>1088</v>
      </c>
      <c r="B99" s="6" t="s">
        <v>124</v>
      </c>
      <c r="C99" s="8">
        <f t="shared" si="4"/>
        <v>1343</v>
      </c>
      <c r="D99" s="8">
        <f t="shared" si="7"/>
        <v>1357</v>
      </c>
      <c r="E99" s="8">
        <v>15</v>
      </c>
      <c r="F99" s="6" t="s">
        <v>1333</v>
      </c>
    </row>
    <row r="100" spans="1:6" ht="12" customHeight="1" x14ac:dyDescent="0.15">
      <c r="A100" s="6" t="s">
        <v>1334</v>
      </c>
      <c r="B100" s="6" t="s">
        <v>39</v>
      </c>
      <c r="C100" s="8">
        <f t="shared" si="4"/>
        <v>1358</v>
      </c>
      <c r="D100" s="8">
        <f t="shared" si="7"/>
        <v>1369</v>
      </c>
      <c r="E100" s="8">
        <v>12</v>
      </c>
      <c r="F100" s="6" t="s">
        <v>1335</v>
      </c>
    </row>
    <row r="101" spans="1:6" ht="12" customHeight="1" x14ac:dyDescent="0.15">
      <c r="A101" s="6" t="s">
        <v>1092</v>
      </c>
      <c r="B101" s="6" t="s">
        <v>124</v>
      </c>
      <c r="C101" s="8">
        <f t="shared" si="4"/>
        <v>1370</v>
      </c>
      <c r="D101" s="8">
        <f t="shared" si="7"/>
        <v>1384</v>
      </c>
      <c r="E101" s="8">
        <v>15</v>
      </c>
      <c r="F101" s="6" t="s">
        <v>1336</v>
      </c>
    </row>
    <row r="102" spans="1:6" ht="12" customHeight="1" x14ac:dyDescent="0.15">
      <c r="A102" s="6" t="s">
        <v>1337</v>
      </c>
      <c r="B102" s="6" t="s">
        <v>39</v>
      </c>
      <c r="C102" s="8">
        <f t="shared" ref="C102:C137" si="8">D101+1</f>
        <v>1385</v>
      </c>
      <c r="D102" s="8">
        <f t="shared" si="7"/>
        <v>1396</v>
      </c>
      <c r="E102" s="8">
        <v>12</v>
      </c>
      <c r="F102" s="6" t="s">
        <v>1338</v>
      </c>
    </row>
    <row r="103" spans="1:6" ht="12" customHeight="1" x14ac:dyDescent="0.15">
      <c r="A103" s="6" t="s">
        <v>1096</v>
      </c>
      <c r="B103" s="6" t="s">
        <v>124</v>
      </c>
      <c r="C103" s="8">
        <f t="shared" si="8"/>
        <v>1397</v>
      </c>
      <c r="D103" s="8">
        <f t="shared" si="7"/>
        <v>1411</v>
      </c>
      <c r="E103" s="8">
        <v>15</v>
      </c>
      <c r="F103" s="6" t="s">
        <v>1339</v>
      </c>
    </row>
    <row r="104" spans="1:6" ht="12" customHeight="1" x14ac:dyDescent="0.15">
      <c r="A104" s="6" t="s">
        <v>1340</v>
      </c>
      <c r="B104" s="6" t="s">
        <v>39</v>
      </c>
      <c r="C104" s="8">
        <f t="shared" si="8"/>
        <v>1412</v>
      </c>
      <c r="D104" s="8">
        <f t="shared" si="7"/>
        <v>1423</v>
      </c>
      <c r="E104" s="8">
        <v>12</v>
      </c>
      <c r="F104" s="6" t="s">
        <v>1341</v>
      </c>
    </row>
    <row r="105" spans="1:6" ht="12" customHeight="1" x14ac:dyDescent="0.15">
      <c r="A105" s="6" t="s">
        <v>1100</v>
      </c>
      <c r="B105" s="6" t="s">
        <v>124</v>
      </c>
      <c r="C105" s="8">
        <f t="shared" si="8"/>
        <v>1424</v>
      </c>
      <c r="D105" s="8">
        <f t="shared" si="7"/>
        <v>1438</v>
      </c>
      <c r="E105" s="8">
        <v>15</v>
      </c>
      <c r="F105" s="6" t="s">
        <v>1342</v>
      </c>
    </row>
    <row r="106" spans="1:6" ht="12" customHeight="1" x14ac:dyDescent="0.15">
      <c r="A106" s="6" t="s">
        <v>1343</v>
      </c>
      <c r="B106" s="6" t="s">
        <v>39</v>
      </c>
      <c r="C106" s="8">
        <f t="shared" si="8"/>
        <v>1439</v>
      </c>
      <c r="D106" s="8">
        <f t="shared" si="7"/>
        <v>1450</v>
      </c>
      <c r="E106" s="8">
        <v>12</v>
      </c>
      <c r="F106" s="6" t="s">
        <v>1344</v>
      </c>
    </row>
    <row r="107" spans="1:6" ht="12" customHeight="1" x14ac:dyDescent="0.15">
      <c r="A107" s="6" t="s">
        <v>1104</v>
      </c>
      <c r="B107" s="6" t="s">
        <v>124</v>
      </c>
      <c r="C107" s="8">
        <f t="shared" si="8"/>
        <v>1451</v>
      </c>
      <c r="D107" s="8">
        <f t="shared" si="7"/>
        <v>1465</v>
      </c>
      <c r="E107" s="8">
        <v>15</v>
      </c>
      <c r="F107" s="6" t="s">
        <v>1345</v>
      </c>
    </row>
    <row r="108" spans="1:6" ht="12" customHeight="1" x14ac:dyDescent="0.15">
      <c r="A108" s="6" t="s">
        <v>1346</v>
      </c>
      <c r="B108" s="6" t="s">
        <v>39</v>
      </c>
      <c r="C108" s="8">
        <f t="shared" si="8"/>
        <v>1466</v>
      </c>
      <c r="D108" s="8">
        <f t="shared" si="7"/>
        <v>1477</v>
      </c>
      <c r="E108" s="8">
        <v>12</v>
      </c>
      <c r="F108" s="6" t="s">
        <v>1347</v>
      </c>
    </row>
    <row r="109" spans="1:6" ht="12" customHeight="1" x14ac:dyDescent="0.15">
      <c r="A109" s="6" t="s">
        <v>1108</v>
      </c>
      <c r="B109" s="6" t="s">
        <v>124</v>
      </c>
      <c r="C109" s="8">
        <f t="shared" si="8"/>
        <v>1478</v>
      </c>
      <c r="D109" s="8">
        <f t="shared" si="7"/>
        <v>1492</v>
      </c>
      <c r="E109" s="8">
        <v>15</v>
      </c>
      <c r="F109" s="6" t="s">
        <v>1348</v>
      </c>
    </row>
    <row r="110" spans="1:6" ht="12" customHeight="1" x14ac:dyDescent="0.15">
      <c r="A110" s="6" t="s">
        <v>1349</v>
      </c>
      <c r="B110" s="6" t="s">
        <v>39</v>
      </c>
      <c r="C110" s="8">
        <f t="shared" si="8"/>
        <v>1493</v>
      </c>
      <c r="D110" s="8">
        <f t="shared" si="7"/>
        <v>1504</v>
      </c>
      <c r="E110" s="8">
        <v>12</v>
      </c>
      <c r="F110" s="6" t="s">
        <v>1350</v>
      </c>
    </row>
    <row r="111" spans="1:6" ht="12" customHeight="1" x14ac:dyDescent="0.15">
      <c r="A111" s="6" t="s">
        <v>1112</v>
      </c>
      <c r="B111" s="6" t="s">
        <v>124</v>
      </c>
      <c r="C111" s="8">
        <f t="shared" si="8"/>
        <v>1505</v>
      </c>
      <c r="D111" s="8">
        <f t="shared" si="7"/>
        <v>1519</v>
      </c>
      <c r="E111" s="8">
        <v>15</v>
      </c>
      <c r="F111" s="6" t="s">
        <v>1351</v>
      </c>
    </row>
    <row r="112" spans="1:6" ht="12" customHeight="1" x14ac:dyDescent="0.15">
      <c r="A112" s="6" t="s">
        <v>1352</v>
      </c>
      <c r="B112" s="6" t="s">
        <v>39</v>
      </c>
      <c r="C112" s="8">
        <f t="shared" si="8"/>
        <v>1520</v>
      </c>
      <c r="D112" s="8">
        <f t="shared" si="7"/>
        <v>1531</v>
      </c>
      <c r="E112" s="8">
        <v>12</v>
      </c>
      <c r="F112" s="6" t="s">
        <v>1353</v>
      </c>
    </row>
    <row r="113" spans="1:6" ht="12" customHeight="1" x14ac:dyDescent="0.15">
      <c r="A113" s="6" t="s">
        <v>1116</v>
      </c>
      <c r="B113" s="6" t="s">
        <v>124</v>
      </c>
      <c r="C113" s="8">
        <f t="shared" si="8"/>
        <v>1532</v>
      </c>
      <c r="D113" s="8">
        <f t="shared" si="7"/>
        <v>1546</v>
      </c>
      <c r="E113" s="8">
        <v>15</v>
      </c>
      <c r="F113" s="6" t="s">
        <v>1354</v>
      </c>
    </row>
    <row r="114" spans="1:6" ht="12" customHeight="1" x14ac:dyDescent="0.15">
      <c r="A114" s="6" t="s">
        <v>1355</v>
      </c>
      <c r="B114" s="6" t="s">
        <v>39</v>
      </c>
      <c r="C114" s="8">
        <f t="shared" si="8"/>
        <v>1547</v>
      </c>
      <c r="D114" s="8">
        <f t="shared" si="7"/>
        <v>1558</v>
      </c>
      <c r="E114" s="8">
        <v>12</v>
      </c>
      <c r="F114" s="6" t="s">
        <v>1356</v>
      </c>
    </row>
    <row r="115" spans="1:6" ht="12" customHeight="1" x14ac:dyDescent="0.15">
      <c r="A115" s="6" t="s">
        <v>1120</v>
      </c>
      <c r="B115" s="6" t="s">
        <v>124</v>
      </c>
      <c r="C115" s="8">
        <f t="shared" si="8"/>
        <v>1559</v>
      </c>
      <c r="D115" s="8">
        <f t="shared" si="7"/>
        <v>1573</v>
      </c>
      <c r="E115" s="8">
        <v>15</v>
      </c>
      <c r="F115" s="6" t="s">
        <v>1357</v>
      </c>
    </row>
    <row r="116" spans="1:6" ht="12" customHeight="1" x14ac:dyDescent="0.15">
      <c r="A116" s="6" t="s">
        <v>1358</v>
      </c>
      <c r="B116" s="6" t="s">
        <v>39</v>
      </c>
      <c r="C116" s="8">
        <f t="shared" si="8"/>
        <v>1574</v>
      </c>
      <c r="D116" s="8">
        <f t="shared" si="7"/>
        <v>1585</v>
      </c>
      <c r="E116" s="8">
        <v>12</v>
      </c>
      <c r="F116" s="6" t="s">
        <v>1359</v>
      </c>
    </row>
    <row r="117" spans="1:6" ht="12" customHeight="1" x14ac:dyDescent="0.15">
      <c r="A117" s="6" t="s">
        <v>1124</v>
      </c>
      <c r="B117" s="6" t="s">
        <v>124</v>
      </c>
      <c r="C117" s="8">
        <f t="shared" si="8"/>
        <v>1586</v>
      </c>
      <c r="D117" s="8">
        <f t="shared" si="7"/>
        <v>1600</v>
      </c>
      <c r="E117" s="8">
        <v>15</v>
      </c>
      <c r="F117" s="6" t="s">
        <v>1360</v>
      </c>
    </row>
    <row r="118" spans="1:6" ht="12" customHeight="1" x14ac:dyDescent="0.15">
      <c r="A118" s="6" t="s">
        <v>1361</v>
      </c>
      <c r="B118" s="6" t="s">
        <v>39</v>
      </c>
      <c r="C118" s="8">
        <f t="shared" si="8"/>
        <v>1601</v>
      </c>
      <c r="D118" s="8">
        <f t="shared" si="7"/>
        <v>1612</v>
      </c>
      <c r="E118" s="8">
        <v>12</v>
      </c>
      <c r="F118" s="6" t="s">
        <v>1362</v>
      </c>
    </row>
    <row r="119" spans="1:6" ht="12" customHeight="1" x14ac:dyDescent="0.15">
      <c r="A119" s="6" t="s">
        <v>1128</v>
      </c>
      <c r="B119" s="6" t="s">
        <v>124</v>
      </c>
      <c r="C119" s="8">
        <f t="shared" si="8"/>
        <v>1613</v>
      </c>
      <c r="D119" s="8">
        <f t="shared" si="7"/>
        <v>1627</v>
      </c>
      <c r="E119" s="8">
        <v>15</v>
      </c>
      <c r="F119" s="6" t="s">
        <v>1363</v>
      </c>
    </row>
    <row r="120" spans="1:6" ht="12" customHeight="1" x14ac:dyDescent="0.15">
      <c r="A120" s="6" t="s">
        <v>1364</v>
      </c>
      <c r="B120" s="6" t="s">
        <v>39</v>
      </c>
      <c r="C120" s="8">
        <f t="shared" si="8"/>
        <v>1628</v>
      </c>
      <c r="D120" s="8">
        <f t="shared" si="7"/>
        <v>1639</v>
      </c>
      <c r="E120" s="8">
        <v>12</v>
      </c>
      <c r="F120" s="6" t="s">
        <v>1365</v>
      </c>
    </row>
    <row r="121" spans="1:6" ht="12" customHeight="1" x14ac:dyDescent="0.15">
      <c r="A121" s="6" t="s">
        <v>1132</v>
      </c>
      <c r="B121" s="6" t="s">
        <v>124</v>
      </c>
      <c r="C121" s="8">
        <f t="shared" si="8"/>
        <v>1640</v>
      </c>
      <c r="D121" s="8">
        <f t="shared" si="7"/>
        <v>1654</v>
      </c>
      <c r="E121" s="8">
        <v>15</v>
      </c>
      <c r="F121" s="6" t="s">
        <v>1366</v>
      </c>
    </row>
    <row r="122" spans="1:6" ht="12" customHeight="1" x14ac:dyDescent="0.15">
      <c r="A122" s="6" t="s">
        <v>1367</v>
      </c>
      <c r="B122" s="6" t="s">
        <v>39</v>
      </c>
      <c r="C122" s="8">
        <f t="shared" si="8"/>
        <v>1655</v>
      </c>
      <c r="D122" s="8">
        <f t="shared" si="7"/>
        <v>1666</v>
      </c>
      <c r="E122" s="8">
        <v>12</v>
      </c>
      <c r="F122" s="6" t="s">
        <v>1368</v>
      </c>
    </row>
    <row r="123" spans="1:6" ht="12" customHeight="1" x14ac:dyDescent="0.15">
      <c r="A123" s="6" t="s">
        <v>1136</v>
      </c>
      <c r="B123" s="6" t="s">
        <v>124</v>
      </c>
      <c r="C123" s="8">
        <f t="shared" si="8"/>
        <v>1667</v>
      </c>
      <c r="D123" s="8">
        <f t="shared" si="7"/>
        <v>1681</v>
      </c>
      <c r="E123" s="8">
        <v>15</v>
      </c>
      <c r="F123" s="6" t="s">
        <v>1369</v>
      </c>
    </row>
    <row r="124" spans="1:6" ht="12" customHeight="1" x14ac:dyDescent="0.15">
      <c r="A124" s="6" t="s">
        <v>1370</v>
      </c>
      <c r="B124" s="6" t="s">
        <v>39</v>
      </c>
      <c r="C124" s="8">
        <f t="shared" si="8"/>
        <v>1682</v>
      </c>
      <c r="D124" s="8">
        <f t="shared" si="7"/>
        <v>1693</v>
      </c>
      <c r="E124" s="8">
        <v>12</v>
      </c>
      <c r="F124" s="6" t="s">
        <v>1371</v>
      </c>
    </row>
    <row r="125" spans="1:6" ht="12" customHeight="1" x14ac:dyDescent="0.15">
      <c r="A125" s="6" t="s">
        <v>1140</v>
      </c>
      <c r="B125" s="6" t="s">
        <v>124</v>
      </c>
      <c r="C125" s="8">
        <f t="shared" si="8"/>
        <v>1694</v>
      </c>
      <c r="D125" s="8">
        <f t="shared" si="7"/>
        <v>1708</v>
      </c>
      <c r="E125" s="8">
        <v>15</v>
      </c>
      <c r="F125" s="6" t="s">
        <v>1372</v>
      </c>
    </row>
    <row r="126" spans="1:6" ht="12" customHeight="1" x14ac:dyDescent="0.15">
      <c r="A126" s="6" t="s">
        <v>1373</v>
      </c>
      <c r="B126" s="6" t="s">
        <v>39</v>
      </c>
      <c r="C126" s="8">
        <f t="shared" si="8"/>
        <v>1709</v>
      </c>
      <c r="D126" s="8">
        <f t="shared" si="7"/>
        <v>1720</v>
      </c>
      <c r="E126" s="8">
        <v>12</v>
      </c>
      <c r="F126" s="6" t="s">
        <v>1374</v>
      </c>
    </row>
    <row r="127" spans="1:6" ht="12" customHeight="1" x14ac:dyDescent="0.15">
      <c r="A127" s="6" t="s">
        <v>1144</v>
      </c>
      <c r="B127" s="6" t="s">
        <v>124</v>
      </c>
      <c r="C127" s="8">
        <f t="shared" si="8"/>
        <v>1721</v>
      </c>
      <c r="D127" s="8">
        <f t="shared" si="7"/>
        <v>1735</v>
      </c>
      <c r="E127" s="8">
        <v>15</v>
      </c>
      <c r="F127" s="6" t="s">
        <v>1375</v>
      </c>
    </row>
    <row r="128" spans="1:6" ht="12" customHeight="1" x14ac:dyDescent="0.15">
      <c r="A128" s="6" t="s">
        <v>1376</v>
      </c>
      <c r="B128" s="6" t="s">
        <v>39</v>
      </c>
      <c r="C128" s="8">
        <f t="shared" si="8"/>
        <v>1736</v>
      </c>
      <c r="D128" s="8">
        <f t="shared" si="7"/>
        <v>1747</v>
      </c>
      <c r="E128" s="8">
        <v>12</v>
      </c>
      <c r="F128" s="6" t="s">
        <v>1377</v>
      </c>
    </row>
    <row r="129" spans="1:6" ht="12" customHeight="1" x14ac:dyDescent="0.15">
      <c r="A129" s="6" t="s">
        <v>1150</v>
      </c>
      <c r="B129" s="6" t="s">
        <v>124</v>
      </c>
      <c r="C129" s="8">
        <f t="shared" si="8"/>
        <v>1748</v>
      </c>
      <c r="D129" s="8">
        <f t="shared" si="7"/>
        <v>1762</v>
      </c>
      <c r="E129" s="8">
        <v>15</v>
      </c>
      <c r="F129" s="6" t="s">
        <v>1378</v>
      </c>
    </row>
    <row r="130" spans="1:6" ht="12" customHeight="1" x14ac:dyDescent="0.15">
      <c r="A130" s="6" t="s">
        <v>1379</v>
      </c>
      <c r="B130" s="6" t="s">
        <v>39</v>
      </c>
      <c r="C130" s="8">
        <f t="shared" si="8"/>
        <v>1763</v>
      </c>
      <c r="D130" s="8">
        <f t="shared" si="7"/>
        <v>1774</v>
      </c>
      <c r="E130" s="8">
        <v>12</v>
      </c>
      <c r="F130" s="6" t="s">
        <v>1380</v>
      </c>
    </row>
    <row r="131" spans="1:6" ht="12" customHeight="1" x14ac:dyDescent="0.15">
      <c r="A131" s="6" t="s">
        <v>1154</v>
      </c>
      <c r="B131" s="6" t="s">
        <v>124</v>
      </c>
      <c r="C131" s="8">
        <f t="shared" si="8"/>
        <v>1775</v>
      </c>
      <c r="D131" s="8">
        <f t="shared" si="7"/>
        <v>1789</v>
      </c>
      <c r="E131" s="8">
        <v>15</v>
      </c>
      <c r="F131" s="6" t="s">
        <v>1381</v>
      </c>
    </row>
    <row r="132" spans="1:6" ht="12" customHeight="1" x14ac:dyDescent="0.15">
      <c r="A132" s="6" t="s">
        <v>1382</v>
      </c>
      <c r="B132" s="6" t="s">
        <v>39</v>
      </c>
      <c r="C132" s="8">
        <f t="shared" si="8"/>
        <v>1790</v>
      </c>
      <c r="D132" s="8">
        <f t="shared" si="7"/>
        <v>1801</v>
      </c>
      <c r="E132" s="8">
        <v>12</v>
      </c>
      <c r="F132" s="6" t="s">
        <v>1383</v>
      </c>
    </row>
    <row r="133" spans="1:6" ht="12" customHeight="1" x14ac:dyDescent="0.15">
      <c r="A133" s="6" t="s">
        <v>1158</v>
      </c>
      <c r="B133" s="6" t="s">
        <v>124</v>
      </c>
      <c r="C133" s="8">
        <f t="shared" si="8"/>
        <v>1802</v>
      </c>
      <c r="D133" s="8">
        <f t="shared" si="7"/>
        <v>1816</v>
      </c>
      <c r="E133" s="8">
        <v>15</v>
      </c>
      <c r="F133" s="6" t="s">
        <v>1384</v>
      </c>
    </row>
    <row r="134" spans="1:6" ht="12" customHeight="1" x14ac:dyDescent="0.15">
      <c r="A134" s="6" t="s">
        <v>1385</v>
      </c>
      <c r="B134" s="6" t="s">
        <v>39</v>
      </c>
      <c r="C134" s="8">
        <f t="shared" si="8"/>
        <v>1817</v>
      </c>
      <c r="D134" s="8">
        <f t="shared" si="7"/>
        <v>1828</v>
      </c>
      <c r="E134" s="8">
        <v>12</v>
      </c>
      <c r="F134" s="6" t="s">
        <v>1386</v>
      </c>
    </row>
    <row r="135" spans="1:6" ht="12" customHeight="1" x14ac:dyDescent="0.15">
      <c r="A135" s="6" t="s">
        <v>1162</v>
      </c>
      <c r="B135" s="6" t="s">
        <v>124</v>
      </c>
      <c r="C135" s="8">
        <f t="shared" si="8"/>
        <v>1829</v>
      </c>
      <c r="D135" s="8">
        <f t="shared" si="7"/>
        <v>1843</v>
      </c>
      <c r="E135" s="8">
        <v>15</v>
      </c>
      <c r="F135" s="6" t="s">
        <v>1387</v>
      </c>
    </row>
    <row r="136" spans="1:6" ht="12" customHeight="1" x14ac:dyDescent="0.15">
      <c r="A136" s="6" t="s">
        <v>1388</v>
      </c>
      <c r="B136" s="6" t="s">
        <v>39</v>
      </c>
      <c r="C136" s="8">
        <f t="shared" si="8"/>
        <v>1844</v>
      </c>
      <c r="D136" s="8">
        <f t="shared" si="7"/>
        <v>1855</v>
      </c>
      <c r="E136" s="8">
        <v>12</v>
      </c>
      <c r="F136" s="6" t="s">
        <v>1389</v>
      </c>
    </row>
    <row r="137" spans="1:6" ht="12" customHeight="1" x14ac:dyDescent="0.15">
      <c r="A137" s="6" t="s">
        <v>784</v>
      </c>
      <c r="B137" s="6" t="s">
        <v>124</v>
      </c>
      <c r="C137" s="8">
        <f t="shared" si="8"/>
        <v>1856</v>
      </c>
      <c r="D137" s="8">
        <f t="shared" si="7"/>
        <v>1870</v>
      </c>
      <c r="E137" s="8">
        <v>15</v>
      </c>
      <c r="F137" s="6" t="s">
        <v>1390</v>
      </c>
    </row>
    <row r="138" spans="1:6" ht="12" customHeight="1" x14ac:dyDescent="0.15">
      <c r="A138" s="9" t="s">
        <v>1391</v>
      </c>
      <c r="B138" s="9" t="s">
        <v>39</v>
      </c>
      <c r="C138" s="10">
        <v>1871</v>
      </c>
      <c r="D138" s="10">
        <v>1882</v>
      </c>
      <c r="E138" s="10">
        <v>12</v>
      </c>
      <c r="F138" s="9" t="s">
        <v>1392</v>
      </c>
    </row>
    <row r="139" spans="1:6" ht="12" customHeight="1" x14ac:dyDescent="0.15">
      <c r="A139" s="9" t="s">
        <v>1167</v>
      </c>
      <c r="B139" s="9" t="s">
        <v>124</v>
      </c>
      <c r="C139" s="10">
        <v>1883</v>
      </c>
      <c r="D139" s="10">
        <v>1897</v>
      </c>
      <c r="E139" s="10">
        <v>15</v>
      </c>
      <c r="F139" s="9" t="s">
        <v>1393</v>
      </c>
    </row>
    <row r="140" spans="1:6" ht="12" customHeight="1" x14ac:dyDescent="0.15">
      <c r="A140" s="6" t="s">
        <v>1394</v>
      </c>
      <c r="B140" s="6" t="s">
        <v>39</v>
      </c>
      <c r="C140" s="8">
        <v>1898</v>
      </c>
      <c r="D140" s="8">
        <v>1909</v>
      </c>
      <c r="E140" s="8">
        <v>12</v>
      </c>
      <c r="F140" s="6" t="s">
        <v>1395</v>
      </c>
    </row>
    <row r="141" spans="1:6" ht="12" customHeight="1" x14ac:dyDescent="0.15">
      <c r="A141" s="6" t="s">
        <v>1171</v>
      </c>
      <c r="B141" s="6" t="s">
        <v>124</v>
      </c>
      <c r="C141" s="8">
        <v>1910</v>
      </c>
      <c r="D141" s="8">
        <v>1924</v>
      </c>
      <c r="E141" s="8">
        <v>15</v>
      </c>
      <c r="F141" s="6" t="s">
        <v>1396</v>
      </c>
    </row>
    <row r="142" spans="1:6" ht="12" customHeight="1" x14ac:dyDescent="0.15">
      <c r="A142" s="53" t="s">
        <v>1397</v>
      </c>
      <c r="B142" s="53" t="s">
        <v>39</v>
      </c>
      <c r="C142" s="54">
        <v>1925</v>
      </c>
      <c r="D142" s="54">
        <v>1936</v>
      </c>
      <c r="E142" s="54">
        <v>12</v>
      </c>
      <c r="F142" s="53" t="s">
        <v>1398</v>
      </c>
    </row>
    <row r="143" spans="1:6" ht="12" customHeight="1" x14ac:dyDescent="0.15">
      <c r="A143" s="21" t="s">
        <v>1175</v>
      </c>
      <c r="B143" s="21" t="s">
        <v>124</v>
      </c>
      <c r="C143" s="22">
        <v>1937</v>
      </c>
      <c r="D143" s="22">
        <v>1951</v>
      </c>
      <c r="E143" s="22">
        <v>15</v>
      </c>
      <c r="F143" s="21" t="s">
        <v>1399</v>
      </c>
    </row>
    <row r="144" spans="1:6" ht="12" customHeight="1" x14ac:dyDescent="0.15">
      <c r="A144" s="15" t="s">
        <v>1400</v>
      </c>
      <c r="B144" s="15" t="s">
        <v>39</v>
      </c>
      <c r="C144" s="16">
        <v>1952</v>
      </c>
      <c r="D144" s="17">
        <v>1963</v>
      </c>
      <c r="E144" s="17">
        <v>12</v>
      </c>
      <c r="F144" s="15" t="s">
        <v>1401</v>
      </c>
    </row>
    <row r="145" spans="1:6" ht="12" customHeight="1" x14ac:dyDescent="0.15">
      <c r="A145" s="15" t="s">
        <v>822</v>
      </c>
      <c r="B145" s="15" t="s">
        <v>124</v>
      </c>
      <c r="C145" s="16">
        <v>1964</v>
      </c>
      <c r="D145" s="17">
        <v>1978</v>
      </c>
      <c r="E145" s="17">
        <v>15</v>
      </c>
      <c r="F145" s="15" t="s">
        <v>1402</v>
      </c>
    </row>
    <row r="146" spans="1:6" ht="12" customHeight="1" x14ac:dyDescent="0.15">
      <c r="A146" s="15" t="s">
        <v>1403</v>
      </c>
      <c r="B146" s="15" t="s">
        <v>39</v>
      </c>
      <c r="C146" s="16">
        <v>1979</v>
      </c>
      <c r="D146" s="16">
        <v>1990</v>
      </c>
      <c r="E146" s="16">
        <v>12</v>
      </c>
      <c r="F146" s="15" t="s">
        <v>1404</v>
      </c>
    </row>
    <row r="147" spans="1:6" ht="12" customHeight="1" x14ac:dyDescent="0.15">
      <c r="A147" s="15" t="s">
        <v>1179</v>
      </c>
      <c r="B147" s="15" t="s">
        <v>124</v>
      </c>
      <c r="C147" s="16">
        <v>1991</v>
      </c>
      <c r="D147" s="16">
        <v>2005</v>
      </c>
      <c r="E147" s="16">
        <v>15</v>
      </c>
      <c r="F147" s="15" t="s">
        <v>1405</v>
      </c>
    </row>
    <row r="148" spans="1:6" ht="12" customHeight="1" x14ac:dyDescent="0.15">
      <c r="A148" s="49" t="s">
        <v>1406</v>
      </c>
      <c r="B148" s="49" t="s">
        <v>39</v>
      </c>
      <c r="C148" s="50">
        <v>2006</v>
      </c>
      <c r="D148" s="50">
        <v>2017</v>
      </c>
      <c r="E148" s="50">
        <v>12</v>
      </c>
      <c r="F148" s="49" t="s">
        <v>1407</v>
      </c>
    </row>
    <row r="149" spans="1:6" ht="12" customHeight="1" x14ac:dyDescent="0.15">
      <c r="A149" s="49" t="s">
        <v>1183</v>
      </c>
      <c r="B149" s="49" t="s">
        <v>124</v>
      </c>
      <c r="C149" s="50">
        <v>2018</v>
      </c>
      <c r="D149" s="50">
        <v>2032</v>
      </c>
      <c r="E149" s="50">
        <v>15</v>
      </c>
      <c r="F149" s="49" t="s">
        <v>1184</v>
      </c>
    </row>
    <row r="150" spans="1:6" ht="12" customHeight="1" x14ac:dyDescent="0.15">
      <c r="A150" s="23" t="s">
        <v>1408</v>
      </c>
      <c r="B150" s="23" t="s">
        <v>39</v>
      </c>
      <c r="C150" s="23">
        <v>2033</v>
      </c>
      <c r="D150" s="23">
        <v>2044</v>
      </c>
      <c r="E150" s="23">
        <v>12</v>
      </c>
      <c r="F150" s="23" t="s">
        <v>1409</v>
      </c>
    </row>
    <row r="151" spans="1:6" ht="12" customHeight="1" x14ac:dyDescent="0.15">
      <c r="A151" s="23" t="s">
        <v>832</v>
      </c>
      <c r="B151" s="23" t="s">
        <v>124</v>
      </c>
      <c r="C151" s="23">
        <v>2045</v>
      </c>
      <c r="D151" s="23">
        <v>2059</v>
      </c>
      <c r="E151" s="23">
        <v>15</v>
      </c>
      <c r="F151" s="23" t="s">
        <v>1410</v>
      </c>
    </row>
    <row r="152" spans="1:6" ht="12" customHeight="1" x14ac:dyDescent="0.15">
      <c r="A152" s="23" t="s">
        <v>1411</v>
      </c>
      <c r="B152" s="23" t="s">
        <v>39</v>
      </c>
      <c r="C152" s="23">
        <v>2060</v>
      </c>
      <c r="D152" s="23">
        <v>2071</v>
      </c>
      <c r="E152" s="23">
        <v>12</v>
      </c>
      <c r="F152" s="23" t="s">
        <v>1412</v>
      </c>
    </row>
    <row r="153" spans="1:6" ht="12" customHeight="1" x14ac:dyDescent="0.15">
      <c r="A153" s="23" t="s">
        <v>1189</v>
      </c>
      <c r="B153" s="23" t="s">
        <v>124</v>
      </c>
      <c r="C153" s="23">
        <v>2072</v>
      </c>
      <c r="D153" s="23">
        <v>2086</v>
      </c>
      <c r="E153" s="23">
        <v>15</v>
      </c>
      <c r="F153" s="23" t="s">
        <v>1413</v>
      </c>
    </row>
    <row r="154" spans="1:6" ht="12" customHeight="1" x14ac:dyDescent="0.15">
      <c r="A154" s="23" t="s">
        <v>1414</v>
      </c>
      <c r="B154" s="23" t="s">
        <v>39</v>
      </c>
      <c r="C154" s="23">
        <v>2087</v>
      </c>
      <c r="D154" s="23">
        <v>2098</v>
      </c>
      <c r="E154" s="23">
        <v>12</v>
      </c>
      <c r="F154" s="23" t="s">
        <v>1415</v>
      </c>
    </row>
    <row r="155" spans="1:6" ht="12" customHeight="1" x14ac:dyDescent="0.15">
      <c r="A155" s="23" t="s">
        <v>1193</v>
      </c>
      <c r="B155" s="23" t="s">
        <v>124</v>
      </c>
      <c r="C155" s="23">
        <v>2099</v>
      </c>
      <c r="D155" s="23">
        <v>2113</v>
      </c>
      <c r="E155" s="23">
        <v>15</v>
      </c>
      <c r="F155" s="23" t="s">
        <v>1416</v>
      </c>
    </row>
    <row r="156" spans="1:6" ht="12" customHeight="1" x14ac:dyDescent="0.15">
      <c r="A156" s="23" t="s">
        <v>1417</v>
      </c>
      <c r="B156" s="23" t="s">
        <v>39</v>
      </c>
      <c r="C156" s="23">
        <v>2114</v>
      </c>
      <c r="D156" s="23">
        <v>2125</v>
      </c>
      <c r="E156" s="23">
        <v>12</v>
      </c>
      <c r="F156" s="23" t="s">
        <v>1418</v>
      </c>
    </row>
    <row r="157" spans="1:6" ht="12" customHeight="1" x14ac:dyDescent="0.15">
      <c r="A157" s="23" t="s">
        <v>1197</v>
      </c>
      <c r="B157" s="23" t="s">
        <v>124</v>
      </c>
      <c r="C157" s="23">
        <v>2126</v>
      </c>
      <c r="D157" s="23">
        <v>2140</v>
      </c>
      <c r="E157" s="23">
        <v>15</v>
      </c>
      <c r="F157" s="23" t="s">
        <v>1419</v>
      </c>
    </row>
  </sheetData>
  <mergeCells count="1">
    <mergeCell ref="A1:F2"/>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B63EF-96F8-42F1-930A-70510A06111F}">
  <sheetPr>
    <pageSetUpPr fitToPage="1"/>
  </sheetPr>
  <dimension ref="A1:F6"/>
  <sheetViews>
    <sheetView workbookViewId="0">
      <selection sqref="A1:F2"/>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s>
  <sheetData>
    <row r="1" spans="1:6" ht="12" customHeight="1" x14ac:dyDescent="0.15">
      <c r="A1" s="80" t="s">
        <v>1420</v>
      </c>
      <c r="B1" s="72"/>
      <c r="C1" s="72"/>
      <c r="D1" s="72"/>
      <c r="E1" s="72"/>
      <c r="F1" s="73"/>
    </row>
    <row r="2" spans="1:6" ht="12" customHeight="1" x14ac:dyDescent="0.15">
      <c r="A2" s="77"/>
      <c r="B2" s="78"/>
      <c r="C2" s="78"/>
      <c r="D2" s="78"/>
      <c r="E2" s="78"/>
      <c r="F2" s="79"/>
    </row>
    <row r="3" spans="1:6" ht="12" customHeight="1" x14ac:dyDescent="0.15">
      <c r="A3" s="1"/>
      <c r="B3" s="1"/>
      <c r="C3" s="1"/>
      <c r="D3" s="1"/>
      <c r="E3" s="1"/>
      <c r="F3" s="1"/>
    </row>
    <row r="4" spans="1:6" ht="12" customHeight="1" x14ac:dyDescent="0.15">
      <c r="A4" s="38" t="s">
        <v>1</v>
      </c>
      <c r="B4" s="38" t="s">
        <v>2</v>
      </c>
      <c r="C4" s="38" t="s">
        <v>3</v>
      </c>
      <c r="D4" s="38" t="s">
        <v>4</v>
      </c>
      <c r="E4" s="38" t="s">
        <v>5</v>
      </c>
      <c r="F4" s="38" t="s">
        <v>6</v>
      </c>
    </row>
    <row r="5" spans="1:6" ht="12" customHeight="1" x14ac:dyDescent="0.15">
      <c r="A5" s="11" t="s">
        <v>115</v>
      </c>
      <c r="B5" s="11" t="s">
        <v>18</v>
      </c>
      <c r="C5" s="12">
        <v>1</v>
      </c>
      <c r="D5" s="11">
        <f>C5+E5-1</f>
        <v>10</v>
      </c>
      <c r="E5" s="11">
        <v>10</v>
      </c>
      <c r="F5" s="11" t="s">
        <v>116</v>
      </c>
    </row>
    <row r="6" spans="1:6" ht="12" customHeight="1" x14ac:dyDescent="0.15">
      <c r="A6" s="11" t="s">
        <v>1421</v>
      </c>
      <c r="B6" s="11" t="s">
        <v>11</v>
      </c>
      <c r="C6" s="12">
        <f>D5+1</f>
        <v>11</v>
      </c>
      <c r="D6" s="12">
        <f>C6+E6-1</f>
        <v>50</v>
      </c>
      <c r="E6" s="12">
        <v>40</v>
      </c>
      <c r="F6" s="11" t="s">
        <v>1422</v>
      </c>
    </row>
  </sheetData>
  <mergeCells count="1">
    <mergeCell ref="A1:F2"/>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5570C-DC19-4FD6-8879-D33FCA9310E0}">
  <sheetPr>
    <pageSetUpPr fitToPage="1"/>
  </sheetPr>
  <dimension ref="A1:F19"/>
  <sheetViews>
    <sheetView workbookViewId="0">
      <selection sqref="A1:F12"/>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s>
  <sheetData>
    <row r="1" spans="1:6" ht="12" customHeight="1" x14ac:dyDescent="0.15">
      <c r="A1" s="71" t="s">
        <v>1423</v>
      </c>
      <c r="B1" s="72"/>
      <c r="C1" s="72"/>
      <c r="D1" s="72"/>
      <c r="E1" s="72"/>
      <c r="F1" s="73"/>
    </row>
    <row r="2" spans="1:6" ht="12" customHeight="1" x14ac:dyDescent="0.15">
      <c r="A2" s="74"/>
      <c r="B2" s="75"/>
      <c r="C2" s="75"/>
      <c r="D2" s="75"/>
      <c r="E2" s="75"/>
      <c r="F2" s="76"/>
    </row>
    <row r="3" spans="1:6" ht="12" customHeight="1" x14ac:dyDescent="0.15">
      <c r="A3" s="74"/>
      <c r="B3" s="75"/>
      <c r="C3" s="75"/>
      <c r="D3" s="75"/>
      <c r="E3" s="75"/>
      <c r="F3" s="76"/>
    </row>
    <row r="4" spans="1:6" ht="12" customHeight="1" x14ac:dyDescent="0.15">
      <c r="A4" s="74"/>
      <c r="B4" s="75"/>
      <c r="C4" s="75"/>
      <c r="D4" s="75"/>
      <c r="E4" s="75"/>
      <c r="F4" s="76"/>
    </row>
    <row r="5" spans="1:6" ht="12" customHeight="1" x14ac:dyDescent="0.15">
      <c r="A5" s="74"/>
      <c r="B5" s="75"/>
      <c r="C5" s="75"/>
      <c r="D5" s="75"/>
      <c r="E5" s="75"/>
      <c r="F5" s="76"/>
    </row>
    <row r="6" spans="1:6" ht="12" customHeight="1" x14ac:dyDescent="0.15">
      <c r="A6" s="74"/>
      <c r="B6" s="75"/>
      <c r="C6" s="75"/>
      <c r="D6" s="75"/>
      <c r="E6" s="75"/>
      <c r="F6" s="76"/>
    </row>
    <row r="7" spans="1:6" ht="12" customHeight="1" x14ac:dyDescent="0.15">
      <c r="A7" s="74"/>
      <c r="B7" s="75"/>
      <c r="C7" s="75"/>
      <c r="D7" s="75"/>
      <c r="E7" s="75"/>
      <c r="F7" s="76"/>
    </row>
    <row r="8" spans="1:6" ht="12" customHeight="1" x14ac:dyDescent="0.15">
      <c r="A8" s="74"/>
      <c r="B8" s="75"/>
      <c r="C8" s="75"/>
      <c r="D8" s="75"/>
      <c r="E8" s="75"/>
      <c r="F8" s="76"/>
    </row>
    <row r="9" spans="1:6" ht="12" customHeight="1" x14ac:dyDescent="0.15">
      <c r="A9" s="74"/>
      <c r="B9" s="75"/>
      <c r="C9" s="75"/>
      <c r="D9" s="75"/>
      <c r="E9" s="75"/>
      <c r="F9" s="76"/>
    </row>
    <row r="10" spans="1:6" ht="12" customHeight="1" x14ac:dyDescent="0.15">
      <c r="A10" s="74"/>
      <c r="B10" s="75"/>
      <c r="C10" s="75"/>
      <c r="D10" s="75"/>
      <c r="E10" s="75"/>
      <c r="F10" s="76"/>
    </row>
    <row r="11" spans="1:6" ht="12" customHeight="1" x14ac:dyDescent="0.15">
      <c r="A11" s="74"/>
      <c r="B11" s="75"/>
      <c r="C11" s="75"/>
      <c r="D11" s="75"/>
      <c r="E11" s="75"/>
      <c r="F11" s="76"/>
    </row>
    <row r="12" spans="1:6" ht="12" customHeight="1" x14ac:dyDescent="0.15">
      <c r="A12" s="77"/>
      <c r="B12" s="78"/>
      <c r="C12" s="78"/>
      <c r="D12" s="78"/>
      <c r="E12" s="78"/>
      <c r="F12" s="79"/>
    </row>
    <row r="13" spans="1:6" ht="12" customHeight="1" x14ac:dyDescent="0.15">
      <c r="A13" s="1"/>
      <c r="B13" s="1"/>
      <c r="C13" s="1"/>
      <c r="D13" s="1"/>
      <c r="E13" s="1"/>
      <c r="F13" s="1"/>
    </row>
    <row r="14" spans="1:6" ht="12" customHeight="1" x14ac:dyDescent="0.15">
      <c r="A14" s="30" t="s">
        <v>1</v>
      </c>
      <c r="B14" s="30" t="s">
        <v>2</v>
      </c>
      <c r="C14" s="30" t="s">
        <v>3</v>
      </c>
      <c r="D14" s="30" t="s">
        <v>4</v>
      </c>
      <c r="E14" s="30" t="s">
        <v>5</v>
      </c>
      <c r="F14" s="30" t="s">
        <v>6</v>
      </c>
    </row>
    <row r="15" spans="1:6" ht="12" customHeight="1" x14ac:dyDescent="0.15">
      <c r="A15" s="6" t="s">
        <v>1424</v>
      </c>
      <c r="B15" s="6" t="s">
        <v>18</v>
      </c>
      <c r="C15" s="8">
        <v>1</v>
      </c>
      <c r="D15" s="8">
        <f>C15+E15-1</f>
        <v>10</v>
      </c>
      <c r="E15" s="8">
        <v>10</v>
      </c>
      <c r="F15" s="6" t="s">
        <v>1425</v>
      </c>
    </row>
    <row r="16" spans="1:6" ht="12" customHeight="1" x14ac:dyDescent="0.15">
      <c r="A16" s="6" t="s">
        <v>1426</v>
      </c>
      <c r="B16" s="6" t="s">
        <v>35</v>
      </c>
      <c r="C16" s="8">
        <f>D15+1</f>
        <v>11</v>
      </c>
      <c r="D16" s="8">
        <f>C16+E16-1</f>
        <v>60</v>
      </c>
      <c r="E16" s="8">
        <v>50</v>
      </c>
      <c r="F16" s="6" t="s">
        <v>1427</v>
      </c>
    </row>
    <row r="17" spans="1:6" ht="12" customHeight="1" x14ac:dyDescent="0.15">
      <c r="A17" s="6" t="s">
        <v>1428</v>
      </c>
      <c r="B17" s="6" t="s">
        <v>18</v>
      </c>
      <c r="C17" s="8">
        <f>D16+1</f>
        <v>61</v>
      </c>
      <c r="D17" s="8">
        <f>C17+E17-1</f>
        <v>70</v>
      </c>
      <c r="E17" s="8">
        <v>10</v>
      </c>
      <c r="F17" s="6" t="s">
        <v>1429</v>
      </c>
    </row>
    <row r="18" spans="1:6" ht="12" customHeight="1" x14ac:dyDescent="0.15">
      <c r="A18" s="6" t="s">
        <v>1430</v>
      </c>
      <c r="B18" s="6" t="s">
        <v>35</v>
      </c>
      <c r="C18" s="8">
        <f>D17+1</f>
        <v>71</v>
      </c>
      <c r="D18" s="8">
        <f>C18+E18-1</f>
        <v>120</v>
      </c>
      <c r="E18" s="8">
        <v>50</v>
      </c>
      <c r="F18" s="6" t="s">
        <v>1431</v>
      </c>
    </row>
    <row r="19" spans="1:6" ht="12" customHeight="1" x14ac:dyDescent="0.15">
      <c r="A19" s="6" t="s">
        <v>1432</v>
      </c>
      <c r="B19" s="6" t="s">
        <v>42</v>
      </c>
      <c r="C19" s="8">
        <v>121</v>
      </c>
      <c r="D19" s="8">
        <v>125</v>
      </c>
      <c r="E19" s="8">
        <v>5</v>
      </c>
      <c r="F19" s="6" t="s">
        <v>1433</v>
      </c>
    </row>
  </sheetData>
  <mergeCells count="1">
    <mergeCell ref="A1:F12"/>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4D75-1FA8-4E74-900C-F7D2A7741289}">
  <sheetPr>
    <pageSetUpPr fitToPage="1"/>
  </sheetPr>
  <dimension ref="A1:F20"/>
  <sheetViews>
    <sheetView workbookViewId="0">
      <selection sqref="A1:F7"/>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s>
  <sheetData>
    <row r="1" spans="1:6" ht="12" customHeight="1" x14ac:dyDescent="0.15">
      <c r="A1" s="71" t="s">
        <v>1434</v>
      </c>
      <c r="B1" s="72"/>
      <c r="C1" s="72"/>
      <c r="D1" s="72"/>
      <c r="E1" s="72"/>
      <c r="F1" s="73"/>
    </row>
    <row r="2" spans="1:6" ht="12" customHeight="1" x14ac:dyDescent="0.15">
      <c r="A2" s="74"/>
      <c r="B2" s="75"/>
      <c r="C2" s="75"/>
      <c r="D2" s="75"/>
      <c r="E2" s="75"/>
      <c r="F2" s="76"/>
    </row>
    <row r="3" spans="1:6" ht="12" customHeight="1" x14ac:dyDescent="0.15">
      <c r="A3" s="74"/>
      <c r="B3" s="75"/>
      <c r="C3" s="75"/>
      <c r="D3" s="75"/>
      <c r="E3" s="75"/>
      <c r="F3" s="76"/>
    </row>
    <row r="4" spans="1:6" ht="12" customHeight="1" x14ac:dyDescent="0.15">
      <c r="A4" s="74"/>
      <c r="B4" s="75"/>
      <c r="C4" s="75"/>
      <c r="D4" s="75"/>
      <c r="E4" s="75"/>
      <c r="F4" s="76"/>
    </row>
    <row r="5" spans="1:6" ht="12" customHeight="1" x14ac:dyDescent="0.15">
      <c r="A5" s="74"/>
      <c r="B5" s="75"/>
      <c r="C5" s="75"/>
      <c r="D5" s="75"/>
      <c r="E5" s="75"/>
      <c r="F5" s="76"/>
    </row>
    <row r="6" spans="1:6" ht="12" customHeight="1" x14ac:dyDescent="0.15">
      <c r="A6" s="74"/>
      <c r="B6" s="75"/>
      <c r="C6" s="75"/>
      <c r="D6" s="75"/>
      <c r="E6" s="75"/>
      <c r="F6" s="76"/>
    </row>
    <row r="7" spans="1:6" ht="12" customHeight="1" x14ac:dyDescent="0.15">
      <c r="A7" s="77"/>
      <c r="B7" s="78"/>
      <c r="C7" s="78"/>
      <c r="D7" s="78"/>
      <c r="E7" s="78"/>
      <c r="F7" s="79"/>
    </row>
    <row r="8" spans="1:6" ht="12" customHeight="1" x14ac:dyDescent="0.15">
      <c r="A8" s="1"/>
      <c r="B8" s="1"/>
      <c r="C8" s="1"/>
      <c r="D8" s="1"/>
      <c r="E8" s="1"/>
      <c r="F8" s="1"/>
    </row>
    <row r="9" spans="1:6" ht="12" customHeight="1" x14ac:dyDescent="0.15">
      <c r="A9" s="30" t="s">
        <v>1</v>
      </c>
      <c r="B9" s="30" t="s">
        <v>2</v>
      </c>
      <c r="C9" s="30" t="s">
        <v>3</v>
      </c>
      <c r="D9" s="30" t="s">
        <v>4</v>
      </c>
      <c r="E9" s="30" t="s">
        <v>5</v>
      </c>
      <c r="F9" s="30" t="s">
        <v>6</v>
      </c>
    </row>
    <row r="10" spans="1:6" ht="12" customHeight="1" x14ac:dyDescent="0.15">
      <c r="A10" s="6" t="s">
        <v>38</v>
      </c>
      <c r="B10" s="6" t="s">
        <v>39</v>
      </c>
      <c r="C10" s="8">
        <v>1</v>
      </c>
      <c r="D10" s="8">
        <v>12</v>
      </c>
      <c r="E10" s="8">
        <v>12</v>
      </c>
      <c r="F10" s="6" t="s">
        <v>40</v>
      </c>
    </row>
    <row r="11" spans="1:6" ht="12" customHeight="1" x14ac:dyDescent="0.15">
      <c r="A11" s="6" t="s">
        <v>44</v>
      </c>
      <c r="B11" s="6" t="s">
        <v>14</v>
      </c>
      <c r="C11" s="8">
        <f t="shared" ref="C11:C20" si="0">D10+1</f>
        <v>13</v>
      </c>
      <c r="D11" s="8">
        <f t="shared" ref="D11:D20" si="1">C11+E11-1</f>
        <v>16</v>
      </c>
      <c r="E11" s="8">
        <v>4</v>
      </c>
      <c r="F11" s="6" t="s">
        <v>1435</v>
      </c>
    </row>
    <row r="12" spans="1:6" ht="12" customHeight="1" x14ac:dyDescent="0.15">
      <c r="A12" s="6" t="s">
        <v>1436</v>
      </c>
      <c r="B12" s="6" t="s">
        <v>39</v>
      </c>
      <c r="C12" s="8">
        <f t="shared" si="0"/>
        <v>17</v>
      </c>
      <c r="D12" s="8">
        <f t="shared" si="1"/>
        <v>28</v>
      </c>
      <c r="E12" s="8">
        <v>12</v>
      </c>
      <c r="F12" s="6" t="s">
        <v>1437</v>
      </c>
    </row>
    <row r="13" spans="1:6" ht="12" customHeight="1" x14ac:dyDescent="0.15">
      <c r="A13" s="6" t="s">
        <v>1438</v>
      </c>
      <c r="B13" s="6" t="s">
        <v>1439</v>
      </c>
      <c r="C13" s="8">
        <f t="shared" si="0"/>
        <v>29</v>
      </c>
      <c r="D13" s="8">
        <f t="shared" si="1"/>
        <v>38</v>
      </c>
      <c r="E13" s="8">
        <v>10</v>
      </c>
      <c r="F13" s="6" t="s">
        <v>1440</v>
      </c>
    </row>
    <row r="14" spans="1:6" ht="12" customHeight="1" x14ac:dyDescent="0.15">
      <c r="A14" s="6" t="s">
        <v>1441</v>
      </c>
      <c r="B14" s="6" t="s">
        <v>1442</v>
      </c>
      <c r="C14" s="8">
        <f t="shared" si="0"/>
        <v>39</v>
      </c>
      <c r="D14" s="8">
        <f t="shared" si="1"/>
        <v>63</v>
      </c>
      <c r="E14" s="8">
        <v>25</v>
      </c>
      <c r="F14" s="6" t="s">
        <v>1443</v>
      </c>
    </row>
    <row r="15" spans="1:6" ht="12" customHeight="1" x14ac:dyDescent="0.15">
      <c r="A15" s="6" t="s">
        <v>244</v>
      </c>
      <c r="B15" s="6" t="s">
        <v>1444</v>
      </c>
      <c r="C15" s="8">
        <f t="shared" si="0"/>
        <v>64</v>
      </c>
      <c r="D15" s="8">
        <f t="shared" si="1"/>
        <v>68</v>
      </c>
      <c r="E15" s="8">
        <v>5</v>
      </c>
      <c r="F15" s="6" t="s">
        <v>1445</v>
      </c>
    </row>
    <row r="16" spans="1:6" ht="12" customHeight="1" x14ac:dyDescent="0.15">
      <c r="A16" s="6" t="s">
        <v>1446</v>
      </c>
      <c r="B16" s="6" t="s">
        <v>1447</v>
      </c>
      <c r="C16" s="8">
        <f t="shared" si="0"/>
        <v>69</v>
      </c>
      <c r="D16" s="8">
        <f t="shared" si="1"/>
        <v>69</v>
      </c>
      <c r="E16" s="8">
        <v>1</v>
      </c>
      <c r="F16" s="6" t="s">
        <v>1448</v>
      </c>
    </row>
    <row r="17" spans="1:6" ht="12" customHeight="1" x14ac:dyDescent="0.15">
      <c r="A17" s="6" t="s">
        <v>1449</v>
      </c>
      <c r="B17" s="6" t="s">
        <v>345</v>
      </c>
      <c r="C17" s="8">
        <f t="shared" si="0"/>
        <v>70</v>
      </c>
      <c r="D17" s="8">
        <f t="shared" si="1"/>
        <v>83</v>
      </c>
      <c r="E17" s="8">
        <v>14</v>
      </c>
      <c r="F17" s="6" t="s">
        <v>1450</v>
      </c>
    </row>
    <row r="18" spans="1:6" ht="12" customHeight="1" x14ac:dyDescent="0.15">
      <c r="A18" s="6" t="s">
        <v>1451</v>
      </c>
      <c r="B18" s="6" t="s">
        <v>124</v>
      </c>
      <c r="C18" s="8">
        <f t="shared" si="0"/>
        <v>84</v>
      </c>
      <c r="D18" s="8">
        <f t="shared" si="1"/>
        <v>98</v>
      </c>
      <c r="E18" s="8">
        <v>15</v>
      </c>
      <c r="F18" s="6" t="s">
        <v>1452</v>
      </c>
    </row>
    <row r="19" spans="1:6" ht="12" customHeight="1" x14ac:dyDescent="0.15">
      <c r="A19" s="6" t="s">
        <v>1453</v>
      </c>
      <c r="B19" s="6" t="s">
        <v>1447</v>
      </c>
      <c r="C19" s="8">
        <f t="shared" si="0"/>
        <v>99</v>
      </c>
      <c r="D19" s="8">
        <f t="shared" si="1"/>
        <v>99</v>
      </c>
      <c r="E19" s="8">
        <v>1</v>
      </c>
      <c r="F19" s="6" t="s">
        <v>1454</v>
      </c>
    </row>
    <row r="20" spans="1:6" ht="12" customHeight="1" x14ac:dyDescent="0.15">
      <c r="A20" s="6" t="s">
        <v>1455</v>
      </c>
      <c r="B20" s="6" t="s">
        <v>124</v>
      </c>
      <c r="C20" s="8">
        <f t="shared" si="0"/>
        <v>100</v>
      </c>
      <c r="D20" s="8">
        <f t="shared" si="1"/>
        <v>114</v>
      </c>
      <c r="E20" s="8">
        <v>15</v>
      </c>
      <c r="F20" s="6" t="s">
        <v>1456</v>
      </c>
    </row>
  </sheetData>
  <mergeCells count="1">
    <mergeCell ref="A1:F7"/>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ED2FA-E951-46F8-B807-FA5B8D1F99AA}">
  <sheetPr>
    <pageSetUpPr fitToPage="1"/>
  </sheetPr>
  <dimension ref="A1:F22"/>
  <sheetViews>
    <sheetView workbookViewId="0">
      <selection sqref="A1:F8"/>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s>
  <sheetData>
    <row r="1" spans="1:6" ht="12" customHeight="1" x14ac:dyDescent="0.15">
      <c r="A1" s="71" t="s">
        <v>1457</v>
      </c>
      <c r="B1" s="72"/>
      <c r="C1" s="72"/>
      <c r="D1" s="72"/>
      <c r="E1" s="72"/>
      <c r="F1" s="73"/>
    </row>
    <row r="2" spans="1:6" ht="12" customHeight="1" x14ac:dyDescent="0.15">
      <c r="A2" s="74"/>
      <c r="B2" s="75"/>
      <c r="C2" s="75"/>
      <c r="D2" s="75"/>
      <c r="E2" s="75"/>
      <c r="F2" s="76"/>
    </row>
    <row r="3" spans="1:6" ht="12" customHeight="1" x14ac:dyDescent="0.15">
      <c r="A3" s="74"/>
      <c r="B3" s="75"/>
      <c r="C3" s="75"/>
      <c r="D3" s="75"/>
      <c r="E3" s="75"/>
      <c r="F3" s="76"/>
    </row>
    <row r="4" spans="1:6" ht="12" customHeight="1" x14ac:dyDescent="0.15">
      <c r="A4" s="74"/>
      <c r="B4" s="75"/>
      <c r="C4" s="75"/>
      <c r="D4" s="75"/>
      <c r="E4" s="75"/>
      <c r="F4" s="76"/>
    </row>
    <row r="5" spans="1:6" ht="12" customHeight="1" x14ac:dyDescent="0.15">
      <c r="A5" s="74"/>
      <c r="B5" s="75"/>
      <c r="C5" s="75"/>
      <c r="D5" s="75"/>
      <c r="E5" s="75"/>
      <c r="F5" s="76"/>
    </row>
    <row r="6" spans="1:6" ht="12" customHeight="1" x14ac:dyDescent="0.15">
      <c r="A6" s="74"/>
      <c r="B6" s="75"/>
      <c r="C6" s="75"/>
      <c r="D6" s="75"/>
      <c r="E6" s="75"/>
      <c r="F6" s="76"/>
    </row>
    <row r="7" spans="1:6" ht="12" customHeight="1" x14ac:dyDescent="0.15">
      <c r="A7" s="74"/>
      <c r="B7" s="75"/>
      <c r="C7" s="75"/>
      <c r="D7" s="75"/>
      <c r="E7" s="75"/>
      <c r="F7" s="76"/>
    </row>
    <row r="8" spans="1:6" ht="12" customHeight="1" x14ac:dyDescent="0.15">
      <c r="A8" s="77"/>
      <c r="B8" s="78"/>
      <c r="C8" s="78"/>
      <c r="D8" s="78"/>
      <c r="E8" s="78"/>
      <c r="F8" s="79"/>
    </row>
    <row r="9" spans="1:6" ht="12" customHeight="1" x14ac:dyDescent="0.15">
      <c r="A9" s="1"/>
      <c r="B9" s="1"/>
      <c r="C9" s="1"/>
      <c r="D9" s="1"/>
      <c r="E9" s="1"/>
      <c r="F9" s="1"/>
    </row>
    <row r="10" spans="1:6" ht="12" customHeight="1" x14ac:dyDescent="0.15">
      <c r="A10" s="30" t="s">
        <v>1</v>
      </c>
      <c r="B10" s="30" t="s">
        <v>2</v>
      </c>
      <c r="C10" s="31" t="s">
        <v>3</v>
      </c>
      <c r="D10" s="31" t="s">
        <v>4</v>
      </c>
      <c r="E10" s="31" t="s">
        <v>5</v>
      </c>
      <c r="F10" s="30" t="s">
        <v>6</v>
      </c>
    </row>
    <row r="11" spans="1:6" ht="12" customHeight="1" x14ac:dyDescent="0.15">
      <c r="A11" s="6" t="s">
        <v>38</v>
      </c>
      <c r="B11" s="6" t="s">
        <v>39</v>
      </c>
      <c r="C11" s="8">
        <v>1</v>
      </c>
      <c r="D11" s="8">
        <v>12</v>
      </c>
      <c r="E11" s="8">
        <v>12</v>
      </c>
      <c r="F11" s="6" t="s">
        <v>40</v>
      </c>
    </row>
    <row r="12" spans="1:6" ht="12" customHeight="1" x14ac:dyDescent="0.15">
      <c r="A12" s="6" t="s">
        <v>44</v>
      </c>
      <c r="B12" s="6" t="s">
        <v>14</v>
      </c>
      <c r="C12" s="8">
        <f t="shared" ref="C12:C22" si="0">D11+1</f>
        <v>13</v>
      </c>
      <c r="D12" s="8">
        <f t="shared" ref="D12:D22" si="1">D11+E12</f>
        <v>16</v>
      </c>
      <c r="E12" s="8">
        <v>4</v>
      </c>
      <c r="F12" s="6" t="s">
        <v>1435</v>
      </c>
    </row>
    <row r="13" spans="1:6" ht="12" customHeight="1" x14ac:dyDescent="0.15">
      <c r="A13" s="6" t="s">
        <v>1436</v>
      </c>
      <c r="B13" s="6" t="s">
        <v>39</v>
      </c>
      <c r="C13" s="8">
        <f t="shared" si="0"/>
        <v>17</v>
      </c>
      <c r="D13" s="8">
        <f t="shared" si="1"/>
        <v>28</v>
      </c>
      <c r="E13" s="8">
        <v>12</v>
      </c>
      <c r="F13" s="6" t="s">
        <v>1437</v>
      </c>
    </row>
    <row r="14" spans="1:6" ht="12" customHeight="1" x14ac:dyDescent="0.15">
      <c r="A14" s="6" t="s">
        <v>1458</v>
      </c>
      <c r="B14" s="6" t="s">
        <v>39</v>
      </c>
      <c r="C14" s="8">
        <f t="shared" si="0"/>
        <v>29</v>
      </c>
      <c r="D14" s="8">
        <f t="shared" si="1"/>
        <v>40</v>
      </c>
      <c r="E14" s="8">
        <v>12</v>
      </c>
      <c r="F14" s="6" t="s">
        <v>1459</v>
      </c>
    </row>
    <row r="15" spans="1:6" ht="12" customHeight="1" x14ac:dyDescent="0.15">
      <c r="A15" s="6" t="s">
        <v>1460</v>
      </c>
      <c r="B15" s="6" t="s">
        <v>1461</v>
      </c>
      <c r="C15" s="8">
        <f t="shared" si="0"/>
        <v>41</v>
      </c>
      <c r="D15" s="8">
        <f t="shared" si="1"/>
        <v>50</v>
      </c>
      <c r="E15" s="8">
        <v>10</v>
      </c>
      <c r="F15" s="6" t="s">
        <v>1462</v>
      </c>
    </row>
    <row r="16" spans="1:6" ht="12" customHeight="1" x14ac:dyDescent="0.15">
      <c r="A16" s="6" t="s">
        <v>1463</v>
      </c>
      <c r="B16" s="6" t="s">
        <v>1442</v>
      </c>
      <c r="C16" s="8">
        <f t="shared" si="0"/>
        <v>51</v>
      </c>
      <c r="D16" s="8">
        <f t="shared" si="1"/>
        <v>75</v>
      </c>
      <c r="E16" s="8">
        <v>25</v>
      </c>
      <c r="F16" s="6" t="s">
        <v>1464</v>
      </c>
    </row>
    <row r="17" spans="1:6" ht="12" customHeight="1" x14ac:dyDescent="0.15">
      <c r="A17" s="6" t="s">
        <v>1465</v>
      </c>
      <c r="B17" s="6" t="s">
        <v>1461</v>
      </c>
      <c r="C17" s="8">
        <f t="shared" si="0"/>
        <v>76</v>
      </c>
      <c r="D17" s="8">
        <f t="shared" si="1"/>
        <v>85</v>
      </c>
      <c r="E17" s="8">
        <v>10</v>
      </c>
      <c r="F17" s="6" t="s">
        <v>1466</v>
      </c>
    </row>
    <row r="18" spans="1:6" ht="12" customHeight="1" x14ac:dyDescent="0.15">
      <c r="A18" s="6" t="s">
        <v>1467</v>
      </c>
      <c r="B18" s="6" t="s">
        <v>14</v>
      </c>
      <c r="C18" s="8">
        <f t="shared" si="0"/>
        <v>86</v>
      </c>
      <c r="D18" s="8">
        <f t="shared" si="1"/>
        <v>89</v>
      </c>
      <c r="E18" s="8">
        <v>4</v>
      </c>
      <c r="F18" s="6" t="s">
        <v>1468</v>
      </c>
    </row>
    <row r="19" spans="1:6" ht="12" customHeight="1" x14ac:dyDescent="0.15">
      <c r="A19" s="6" t="s">
        <v>1469</v>
      </c>
      <c r="B19" s="6" t="s">
        <v>14</v>
      </c>
      <c r="C19" s="8">
        <f t="shared" si="0"/>
        <v>90</v>
      </c>
      <c r="D19" s="8">
        <f t="shared" si="1"/>
        <v>93</v>
      </c>
      <c r="E19" s="8">
        <v>4</v>
      </c>
      <c r="F19" s="6" t="s">
        <v>1470</v>
      </c>
    </row>
    <row r="20" spans="1:6" ht="12" customHeight="1" x14ac:dyDescent="0.15">
      <c r="A20" s="6" t="s">
        <v>1471</v>
      </c>
      <c r="B20" s="6" t="s">
        <v>124</v>
      </c>
      <c r="C20" s="8">
        <f t="shared" si="0"/>
        <v>94</v>
      </c>
      <c r="D20" s="8">
        <f t="shared" si="1"/>
        <v>108</v>
      </c>
      <c r="E20" s="8">
        <v>15</v>
      </c>
      <c r="F20" s="6" t="s">
        <v>1472</v>
      </c>
    </row>
    <row r="21" spans="1:6" ht="12" customHeight="1" x14ac:dyDescent="0.15">
      <c r="A21" s="6" t="s">
        <v>1473</v>
      </c>
      <c r="B21" s="6" t="s">
        <v>345</v>
      </c>
      <c r="C21" s="8">
        <f t="shared" si="0"/>
        <v>109</v>
      </c>
      <c r="D21" s="8">
        <f t="shared" si="1"/>
        <v>122</v>
      </c>
      <c r="E21" s="8">
        <v>14</v>
      </c>
      <c r="F21" s="6" t="s">
        <v>1474</v>
      </c>
    </row>
    <row r="22" spans="1:6" ht="12" customHeight="1" x14ac:dyDescent="0.15">
      <c r="A22" s="6" t="s">
        <v>1475</v>
      </c>
      <c r="B22" s="6" t="s">
        <v>1476</v>
      </c>
      <c r="C22" s="8">
        <f t="shared" si="0"/>
        <v>123</v>
      </c>
      <c r="D22" s="8">
        <f t="shared" si="1"/>
        <v>622</v>
      </c>
      <c r="E22" s="8">
        <v>500</v>
      </c>
      <c r="F22" s="6" t="s">
        <v>1477</v>
      </c>
    </row>
  </sheetData>
  <mergeCells count="1">
    <mergeCell ref="A1:F8"/>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8D67E-361E-496B-8F50-D4F83E61A6D8}">
  <sheetPr>
    <pageSetUpPr fitToPage="1"/>
  </sheetPr>
  <dimension ref="A1:F19"/>
  <sheetViews>
    <sheetView workbookViewId="0">
      <selection sqref="A1:F10"/>
    </sheetView>
  </sheetViews>
  <sheetFormatPr baseColWidth="10" defaultColWidth="8.83203125" defaultRowHeight="12" customHeight="1" x14ac:dyDescent="0.15"/>
  <cols>
    <col min="1" max="1" width="30.83203125" customWidth="1"/>
    <col min="2" max="2" width="15.83203125" customWidth="1"/>
    <col min="3" max="5" width="10.83203125" customWidth="1"/>
    <col min="6" max="6" width="90.83203125" customWidth="1"/>
  </cols>
  <sheetData>
    <row r="1" spans="1:6" ht="12" customHeight="1" x14ac:dyDescent="0.15">
      <c r="A1" s="71" t="s">
        <v>1478</v>
      </c>
      <c r="B1" s="72"/>
      <c r="C1" s="72"/>
      <c r="D1" s="72"/>
      <c r="E1" s="72"/>
      <c r="F1" s="73"/>
    </row>
    <row r="2" spans="1:6" ht="12" customHeight="1" x14ac:dyDescent="0.15">
      <c r="A2" s="74"/>
      <c r="B2" s="75"/>
      <c r="C2" s="75"/>
      <c r="D2" s="75"/>
      <c r="E2" s="75"/>
      <c r="F2" s="76"/>
    </row>
    <row r="3" spans="1:6" ht="12" customHeight="1" x14ac:dyDescent="0.15">
      <c r="A3" s="74"/>
      <c r="B3" s="75"/>
      <c r="C3" s="75"/>
      <c r="D3" s="75"/>
      <c r="E3" s="75"/>
      <c r="F3" s="76"/>
    </row>
    <row r="4" spans="1:6" ht="12" customHeight="1" x14ac:dyDescent="0.15">
      <c r="A4" s="74"/>
      <c r="B4" s="75"/>
      <c r="C4" s="75"/>
      <c r="D4" s="75"/>
      <c r="E4" s="75"/>
      <c r="F4" s="76"/>
    </row>
    <row r="5" spans="1:6" ht="12" customHeight="1" x14ac:dyDescent="0.15">
      <c r="A5" s="74"/>
      <c r="B5" s="75"/>
      <c r="C5" s="75"/>
      <c r="D5" s="75"/>
      <c r="E5" s="75"/>
      <c r="F5" s="76"/>
    </row>
    <row r="6" spans="1:6" ht="12" customHeight="1" x14ac:dyDescent="0.15">
      <c r="A6" s="74"/>
      <c r="B6" s="75"/>
      <c r="C6" s="75"/>
      <c r="D6" s="75"/>
      <c r="E6" s="75"/>
      <c r="F6" s="76"/>
    </row>
    <row r="7" spans="1:6" ht="12" customHeight="1" x14ac:dyDescent="0.15">
      <c r="A7" s="74"/>
      <c r="B7" s="75"/>
      <c r="C7" s="75"/>
      <c r="D7" s="75"/>
      <c r="E7" s="75"/>
      <c r="F7" s="76"/>
    </row>
    <row r="8" spans="1:6" ht="12" customHeight="1" x14ac:dyDescent="0.15">
      <c r="A8" s="74"/>
      <c r="B8" s="75"/>
      <c r="C8" s="75"/>
      <c r="D8" s="75"/>
      <c r="E8" s="75"/>
      <c r="F8" s="76"/>
    </row>
    <row r="9" spans="1:6" ht="12" customHeight="1" x14ac:dyDescent="0.15">
      <c r="A9" s="74"/>
      <c r="B9" s="75"/>
      <c r="C9" s="75"/>
      <c r="D9" s="75"/>
      <c r="E9" s="75"/>
      <c r="F9" s="76"/>
    </row>
    <row r="10" spans="1:6" ht="12" customHeight="1" x14ac:dyDescent="0.15">
      <c r="A10" s="77"/>
      <c r="B10" s="78"/>
      <c r="C10" s="78"/>
      <c r="D10" s="78"/>
      <c r="E10" s="78"/>
      <c r="F10" s="79"/>
    </row>
    <row r="11" spans="1:6" ht="12" customHeight="1" x14ac:dyDescent="0.15">
      <c r="A11" s="1"/>
      <c r="B11" s="1"/>
      <c r="C11" s="1"/>
      <c r="D11" s="1"/>
      <c r="E11" s="1"/>
      <c r="F11" s="1"/>
    </row>
    <row r="12" spans="1:6" ht="12" customHeight="1" x14ac:dyDescent="0.15">
      <c r="A12" s="30" t="s">
        <v>1</v>
      </c>
      <c r="B12" s="30" t="s">
        <v>2</v>
      </c>
      <c r="C12" s="31" t="s">
        <v>3</v>
      </c>
      <c r="D12" s="31" t="s">
        <v>4</v>
      </c>
      <c r="E12" s="31" t="s">
        <v>5</v>
      </c>
      <c r="F12" s="30" t="s">
        <v>6</v>
      </c>
    </row>
    <row r="13" spans="1:6" ht="12" customHeight="1" x14ac:dyDescent="0.15">
      <c r="A13" s="6" t="s">
        <v>38</v>
      </c>
      <c r="B13" s="6" t="s">
        <v>39</v>
      </c>
      <c r="C13" s="8">
        <v>1</v>
      </c>
      <c r="D13" s="8">
        <v>12</v>
      </c>
      <c r="E13" s="8">
        <v>12</v>
      </c>
      <c r="F13" s="6" t="s">
        <v>40</v>
      </c>
    </row>
    <row r="14" spans="1:6" ht="12" customHeight="1" x14ac:dyDescent="0.15">
      <c r="A14" s="6" t="s">
        <v>44</v>
      </c>
      <c r="B14" s="6" t="s">
        <v>14</v>
      </c>
      <c r="C14" s="8">
        <f t="shared" ref="C14:C19" si="0">D13+1</f>
        <v>13</v>
      </c>
      <c r="D14" s="8">
        <f t="shared" ref="D14:D19" si="1">D13+E14</f>
        <v>16</v>
      </c>
      <c r="E14" s="8">
        <v>4</v>
      </c>
      <c r="F14" s="6" t="s">
        <v>1435</v>
      </c>
    </row>
    <row r="15" spans="1:6" ht="12" customHeight="1" x14ac:dyDescent="0.15">
      <c r="A15" s="6" t="s">
        <v>1436</v>
      </c>
      <c r="B15" s="6" t="s">
        <v>39</v>
      </c>
      <c r="C15" s="8">
        <f t="shared" si="0"/>
        <v>17</v>
      </c>
      <c r="D15" s="8">
        <f t="shared" si="1"/>
        <v>28</v>
      </c>
      <c r="E15" s="8">
        <v>12</v>
      </c>
      <c r="F15" s="6" t="s">
        <v>1437</v>
      </c>
    </row>
    <row r="16" spans="1:6" ht="12" customHeight="1" x14ac:dyDescent="0.15">
      <c r="A16" s="6" t="s">
        <v>1458</v>
      </c>
      <c r="B16" s="6" t="s">
        <v>39</v>
      </c>
      <c r="C16" s="8">
        <f t="shared" si="0"/>
        <v>29</v>
      </c>
      <c r="D16" s="8">
        <f t="shared" si="1"/>
        <v>40</v>
      </c>
      <c r="E16" s="8">
        <v>12</v>
      </c>
      <c r="F16" s="6" t="s">
        <v>1459</v>
      </c>
    </row>
    <row r="17" spans="1:6" ht="12" customHeight="1" x14ac:dyDescent="0.15">
      <c r="A17" s="6" t="s">
        <v>1479</v>
      </c>
      <c r="B17" s="6" t="s">
        <v>39</v>
      </c>
      <c r="C17" s="8">
        <f t="shared" si="0"/>
        <v>41</v>
      </c>
      <c r="D17" s="8">
        <f t="shared" si="1"/>
        <v>52</v>
      </c>
      <c r="E17" s="8">
        <v>12</v>
      </c>
      <c r="F17" s="6" t="s">
        <v>1480</v>
      </c>
    </row>
    <row r="18" spans="1:6" ht="12" customHeight="1" x14ac:dyDescent="0.15">
      <c r="A18" s="6" t="s">
        <v>1481</v>
      </c>
      <c r="B18" s="6" t="s">
        <v>1442</v>
      </c>
      <c r="C18" s="8">
        <f t="shared" si="0"/>
        <v>53</v>
      </c>
      <c r="D18" s="8">
        <f t="shared" si="1"/>
        <v>77</v>
      </c>
      <c r="E18" s="8">
        <v>25</v>
      </c>
      <c r="F18" s="6" t="s">
        <v>1482</v>
      </c>
    </row>
    <row r="19" spans="1:6" ht="12" customHeight="1" x14ac:dyDescent="0.15">
      <c r="A19" s="6" t="s">
        <v>1483</v>
      </c>
      <c r="B19" s="6" t="s">
        <v>1461</v>
      </c>
      <c r="C19" s="8">
        <f t="shared" si="0"/>
        <v>78</v>
      </c>
      <c r="D19" s="8">
        <f t="shared" si="1"/>
        <v>87</v>
      </c>
      <c r="E19" s="8">
        <v>10</v>
      </c>
      <c r="F19" s="6" t="s">
        <v>1484</v>
      </c>
    </row>
  </sheetData>
  <mergeCells count="1">
    <mergeCell ref="A1:F10"/>
  </mergeCells>
  <printOptions horizontalCentered="1"/>
  <pageMargins left="0.25" right="0.25" top="0.75" bottom="0.75" header="0.3" footer="0.3"/>
  <pageSetup scale="74" fitToHeight="0" orientation="landscape" horizontalDpi="0" verticalDpi="0"/>
  <headerFooter>
    <oddHeader>&amp;C&amp;K000000Export Layout - &amp;A File</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6a7e69a-7ea3-4616-9e6d-ea0ebe28035c">
      <Terms xmlns="http://schemas.microsoft.com/office/infopath/2007/PartnerControls"/>
    </lcf76f155ced4ddcb4097134ff3c332f>
    <TaxCatchAll xmlns="5e3e8634-d12e-45b5-b478-38ff8330a96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65EDE5EB095944B828FBB9E21D8A2B" ma:contentTypeVersion="16" ma:contentTypeDescription="Create a new document." ma:contentTypeScope="" ma:versionID="c55ab10ce39d5156fa835360bbd13cd6">
  <xsd:schema xmlns:xsd="http://www.w3.org/2001/XMLSchema" xmlns:xs="http://www.w3.org/2001/XMLSchema" xmlns:p="http://schemas.microsoft.com/office/2006/metadata/properties" xmlns:ns2="46a7e69a-7ea3-4616-9e6d-ea0ebe28035c" xmlns:ns3="5e3e8634-d12e-45b5-b478-38ff8330a964" targetNamespace="http://schemas.microsoft.com/office/2006/metadata/properties" ma:root="true" ma:fieldsID="e96099d847eda6d19b6f2a05ce04dc36" ns2:_="" ns3:_="">
    <xsd:import namespace="46a7e69a-7ea3-4616-9e6d-ea0ebe28035c"/>
    <xsd:import namespace="5e3e8634-d12e-45b5-b478-38ff8330a96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a7e69a-7ea3-4616-9e6d-ea0ebe2803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c6845db-7018-41e9-aace-a7e96b06999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3e8634-d12e-45b5-b478-38ff8330a9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28a070d-a1ad-4991-8c52-ddfeb867f02d}" ma:internalName="TaxCatchAll" ma:showField="CatchAllData" ma:web="5e3e8634-d12e-45b5-b478-38ff8330a9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7507E7-7C3D-42BB-94C1-266F0FF6227E}">
  <ds:schemaRefs>
    <ds:schemaRef ds:uri="http://schemas.microsoft.com/office/2006/metadata/properties"/>
    <ds:schemaRef ds:uri="http://schemas.microsoft.com/office/infopath/2007/PartnerControls"/>
    <ds:schemaRef ds:uri="46a7e69a-7ea3-4616-9e6d-ea0ebe28035c"/>
    <ds:schemaRef ds:uri="5e3e8634-d12e-45b5-b478-38ff8330a964"/>
  </ds:schemaRefs>
</ds:datastoreItem>
</file>

<file path=customXml/itemProps2.xml><?xml version="1.0" encoding="utf-8"?>
<ds:datastoreItem xmlns:ds="http://schemas.openxmlformats.org/officeDocument/2006/customXml" ds:itemID="{DEEAE8A4-9BA6-4079-A254-4C55ADFE46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a7e69a-7ea3-4616-9e6d-ea0ebe28035c"/>
    <ds:schemaRef ds:uri="5e3e8634-d12e-45b5-b478-38ff8330a9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178184-222A-47B6-9AC1-95917C960E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20</vt:i4>
      </vt:variant>
      <vt:variant>
        <vt:lpstr>Named Ranges</vt:lpstr>
      </vt:variant>
      <vt:variant>
        <vt:i4>21</vt:i4>
      </vt:variant>
    </vt:vector>
  </HeadingPairs>
  <TitlesOfParts>
    <vt:vector size="41" baseType="lpstr">
      <vt:lpstr>Header</vt:lpstr>
      <vt:lpstr>Property</vt:lpstr>
      <vt:lpstr>PropertyEntity</vt:lpstr>
      <vt:lpstr>EntityTotals</vt:lpstr>
      <vt:lpstr>AbstractSubdivision</vt:lpstr>
      <vt:lpstr>StateCode</vt:lpstr>
      <vt:lpstr>Improvement</vt:lpstr>
      <vt:lpstr>ImprovementDetail</vt:lpstr>
      <vt:lpstr>ImprovementDetailAttributes</vt:lpstr>
      <vt:lpstr>LandDetail</vt:lpstr>
      <vt:lpstr>Agent</vt:lpstr>
      <vt:lpstr>ARB</vt:lpstr>
      <vt:lpstr>Lawsuit</vt:lpstr>
      <vt:lpstr>Entity</vt:lpstr>
      <vt:lpstr>CountryCode</vt:lpstr>
      <vt:lpstr>Arbitration</vt:lpstr>
      <vt:lpstr>MobileHome</vt:lpstr>
      <vt:lpstr>Deferral</vt:lpstr>
      <vt:lpstr>Sketches</vt:lpstr>
      <vt:lpstr>SB12</vt:lpstr>
      <vt:lpstr>Header!OLE_LINK1</vt:lpstr>
      <vt:lpstr>AbstractSubdivision!Print_Titles</vt:lpstr>
      <vt:lpstr>Agent!Print_Titles</vt:lpstr>
      <vt:lpstr>ARB!Print_Titles</vt:lpstr>
      <vt:lpstr>Arbitration!Print_Titles</vt:lpstr>
      <vt:lpstr>CountryCode!Print_Titles</vt:lpstr>
      <vt:lpstr>Deferral!Print_Titles</vt:lpstr>
      <vt:lpstr>Entity!Print_Titles</vt:lpstr>
      <vt:lpstr>EntityTotals!Print_Titles</vt:lpstr>
      <vt:lpstr>Header!Print_Titles</vt:lpstr>
      <vt:lpstr>Improvement!Print_Titles</vt:lpstr>
      <vt:lpstr>ImprovementDetail!Print_Titles</vt:lpstr>
      <vt:lpstr>ImprovementDetailAttributes!Print_Titles</vt:lpstr>
      <vt:lpstr>LandDetail!Print_Titles</vt:lpstr>
      <vt:lpstr>Lawsuit!Print_Titles</vt:lpstr>
      <vt:lpstr>MobileHome!Print_Titles</vt:lpstr>
      <vt:lpstr>Property!Print_Titles</vt:lpstr>
      <vt:lpstr>PropertyEntity!Print_Titles</vt:lpstr>
      <vt:lpstr>'SB12'!Print_Titles</vt:lpstr>
      <vt:lpstr>Sketches!Print_Titles</vt:lpstr>
      <vt:lpstr>StateCode!Print_Titles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Osvaldo Morales</dc:creator>
  <cp:keywords/>
  <dc:description/>
  <cp:lastModifiedBy>Microsoft Office User</cp:lastModifiedBy>
  <cp:revision>1</cp:revision>
  <dcterms:created xsi:type="dcterms:W3CDTF">2001-04-19T20:33:59Z</dcterms:created>
  <dcterms:modified xsi:type="dcterms:W3CDTF">2025-04-04T16:26:03Z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0x0101007E65EDE5EB095944B828FBB9E21D8A2B</vt:lpwstr>
  </property>
  <property fmtid="{D5CDD505-2E9C-101B-9397-08002B2CF9AE}" pid="3" name="MediaServiceImageTags">
    <vt:lpwstr/>
  </property>
</Properties>
</file>